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"/>
  </bookViews>
  <sheets>
    <sheet name="95" sheetId="1" r:id="rId1"/>
    <sheet name="到教室測量用表" sheetId="2" r:id="rId2"/>
    <sheet name="到教室測量用表 (2)" sheetId="3" r:id="rId3"/>
    <sheet name="95上班級" sheetId="4" r:id="rId4"/>
    <sheet name="95下" sheetId="5" r:id="rId5"/>
    <sheet name="改善前後" sheetId="6" r:id="rId6"/>
  </sheets>
  <definedNames/>
  <calcPr fullCalcOnLoad="1"/>
</workbook>
</file>

<file path=xl/sharedStrings.xml><?xml version="1.0" encoding="utf-8"?>
<sst xmlns="http://schemas.openxmlformats.org/spreadsheetml/2006/main" count="523" uniqueCount="163">
  <si>
    <t>教室</t>
  </si>
  <si>
    <t>時間</t>
  </si>
  <si>
    <t>音樂教室</t>
  </si>
  <si>
    <t>教室位置</t>
  </si>
  <si>
    <t>天氣狀況</t>
  </si>
  <si>
    <t>開燈</t>
  </si>
  <si>
    <t>樓
層</t>
  </si>
  <si>
    <t>日期</t>
  </si>
  <si>
    <t>晴</t>
  </si>
  <si>
    <t>陰</t>
  </si>
  <si>
    <t>雨</t>
  </si>
  <si>
    <t>是</t>
  </si>
  <si>
    <t>否</t>
  </si>
  <si>
    <t>1
左上</t>
  </si>
  <si>
    <t>2
左中</t>
  </si>
  <si>
    <t>3
左下</t>
  </si>
  <si>
    <t>4
中上</t>
  </si>
  <si>
    <t>5
中中</t>
  </si>
  <si>
    <t>6
中下</t>
  </si>
  <si>
    <t>7
右上</t>
  </si>
  <si>
    <t>8
右中</t>
  </si>
  <si>
    <t>9
右下</t>
  </si>
  <si>
    <t>平均
照度</t>
  </si>
  <si>
    <t>1
左前</t>
  </si>
  <si>
    <t>3
左後</t>
  </si>
  <si>
    <t>4
中前</t>
  </si>
  <si>
    <t>6
中後</t>
  </si>
  <si>
    <t>7
右前</t>
  </si>
  <si>
    <t>9
右後</t>
  </si>
  <si>
    <t>一忠</t>
  </si>
  <si>
    <t>一孝</t>
  </si>
  <si>
    <t>一仁</t>
  </si>
  <si>
    <t>二忠</t>
  </si>
  <si>
    <t>二孝</t>
  </si>
  <si>
    <t>二仁</t>
  </si>
  <si>
    <t>三忠</t>
  </si>
  <si>
    <t>三孝</t>
  </si>
  <si>
    <t>三仁</t>
  </si>
  <si>
    <t>四忠</t>
  </si>
  <si>
    <t>四孝</t>
  </si>
  <si>
    <t>四仁</t>
  </si>
  <si>
    <t>五忠</t>
  </si>
  <si>
    <t>五孝</t>
  </si>
  <si>
    <t>五仁</t>
  </si>
  <si>
    <t>六忠</t>
  </si>
  <si>
    <t>六孝</t>
  </si>
  <si>
    <t>六仁</t>
  </si>
  <si>
    <t>圖書室</t>
  </si>
  <si>
    <t>損壞</t>
  </si>
  <si>
    <t>五愛</t>
  </si>
  <si>
    <t>辦公室</t>
  </si>
  <si>
    <t>註:1.左、右以站在教室面向黑板為準。</t>
  </si>
  <si>
    <t xml:space="preserve">   2.依據宜蘭縣政府89.4.26.八九府教體字第041640號函,轉行政院89.4.19,台八十九教字第111217號函:</t>
  </si>
  <si>
    <t>六愛</t>
  </si>
  <si>
    <t>校    長 :</t>
  </si>
  <si>
    <t>學務主任 :</t>
  </si>
  <si>
    <t>行務主任 :</t>
  </si>
  <si>
    <t>製 表 人 :</t>
  </si>
  <si>
    <t>自然教室一</t>
  </si>
  <si>
    <t>自然教室二</t>
  </si>
  <si>
    <t>自然教室三</t>
  </si>
  <si>
    <t>照明改善前</t>
  </si>
  <si>
    <t>測     量</t>
  </si>
  <si>
    <t>電腦教室</t>
  </si>
  <si>
    <t>學務主任 :</t>
  </si>
  <si>
    <t>三愛</t>
  </si>
  <si>
    <t>體衛組長 :</t>
  </si>
  <si>
    <t>科任教室</t>
  </si>
  <si>
    <t>資源教室</t>
  </si>
  <si>
    <t>英語教室</t>
  </si>
  <si>
    <t>社會科教室</t>
  </si>
  <si>
    <t>教室位置</t>
  </si>
  <si>
    <r>
      <t>測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量</t>
    </r>
  </si>
  <si>
    <t>天氣狀況</t>
  </si>
  <si>
    <t>開燈</t>
  </si>
  <si>
    <t>黑                                   板</t>
  </si>
  <si>
    <r>
      <t xml:space="preserve"> </t>
    </r>
    <r>
      <rPr>
        <b/>
        <sz val="10"/>
        <rFont val="標楷體"/>
        <family val="4"/>
      </rPr>
      <t>桌                                  面</t>
    </r>
  </si>
  <si>
    <t>新生國小95學年上學期教室照明度一覽表</t>
  </si>
  <si>
    <t>95.12.13</t>
  </si>
  <si>
    <t>95.12.13</t>
  </si>
  <si>
    <t>95.12.14</t>
  </si>
  <si>
    <t>95.12.14</t>
  </si>
  <si>
    <t>平均</t>
  </si>
  <si>
    <t>燈管</t>
  </si>
  <si>
    <t>樓層</t>
  </si>
  <si>
    <t xml:space="preserve">     教室照明：桌面照度不低於３５０米燭光（Lux）
               黑板照度不低於５００米燭光（Lux）
               未達標準以紅字顯示。</t>
  </si>
  <si>
    <t>製表日:95.12.15共計測量31間教室及辦公室一間</t>
  </si>
  <si>
    <t>校    長 :</t>
  </si>
  <si>
    <t xml:space="preserve">  建請 行務處二週內改善照明燈具，以維護學生視力，落實視力保健。</t>
  </si>
  <si>
    <t>95.12.15</t>
  </si>
  <si>
    <t>95.12.15</t>
  </si>
  <si>
    <r>
      <t xml:space="preserve">                                  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電腦教室燈管與桌面間距離太遠且有遮罩，燈管損壞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支，照明度不足建議去除遮罩並降低燈管高度及更換燈管。</t>
    </r>
  </si>
  <si>
    <t xml:space="preserve">   3.本次測量發現(一)教室燈管普遍老化，燈管二頭變黑，燈光昏暗並有灰塵附著，且燈管太靠近黑板及天花板致光照面積小；部份教室燈管遮罩上 藍色膠膜未去除致照明度減少，建議應定期擦拭</t>
  </si>
  <si>
    <t xml:space="preserve">                     燈管及更換老舊燈管與調整黑板與燈管間距離。</t>
  </si>
  <si>
    <t>新生國小95學年下學期教室照明度一覽表</t>
  </si>
  <si>
    <t>製表日:96.  共計測量31間教室及辦公室一間</t>
  </si>
  <si>
    <t>一忠教室</t>
  </si>
  <si>
    <t>照明改善後</t>
  </si>
  <si>
    <t>桌面照明</t>
  </si>
  <si>
    <t>黑板照明</t>
  </si>
  <si>
    <t>照明改善前</t>
  </si>
  <si>
    <t>説明:於96.1.14改善黑板照明(黑板前面新增一組燈具共二個燈管及調整黑板前另二組燈具角度)共計1間教室，改善後測量黑板及桌面照明度皆有增加，已逹標準。</t>
  </si>
  <si>
    <t>96.1.15</t>
  </si>
  <si>
    <r>
      <t>新生國小九十五學年度上學期教室黑板照明改善前後照明度比較表（</t>
    </r>
    <r>
      <rPr>
        <sz val="14"/>
        <rFont val="新細明體"/>
        <family val="1"/>
      </rPr>
      <t>製表日:96.1.15）</t>
    </r>
  </si>
  <si>
    <t>幼大</t>
  </si>
  <si>
    <t>幼中</t>
  </si>
  <si>
    <t>二忠</t>
  </si>
  <si>
    <t>三忠</t>
  </si>
  <si>
    <t>三孝</t>
  </si>
  <si>
    <t>四忠</t>
  </si>
  <si>
    <t>四孝</t>
  </si>
  <si>
    <t>五忠</t>
  </si>
  <si>
    <t>五孝</t>
  </si>
  <si>
    <t>六忠</t>
  </si>
  <si>
    <t>六孝</t>
  </si>
  <si>
    <t>凱旋國小九十五學年度教室照度紀錄表</t>
  </si>
  <si>
    <t>測量地點</t>
  </si>
  <si>
    <t>一忠</t>
  </si>
  <si>
    <t>一孝</t>
  </si>
  <si>
    <t>二孝</t>
  </si>
  <si>
    <t>四忠                           調整燈光角度</t>
  </si>
  <si>
    <t>平均      照度</t>
  </si>
  <si>
    <t>平均          照度</t>
  </si>
  <si>
    <t>v</t>
  </si>
  <si>
    <r>
      <t>測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量</t>
    </r>
  </si>
  <si>
    <t>黑                                   板</t>
  </si>
  <si>
    <r>
      <t xml:space="preserve"> </t>
    </r>
    <r>
      <rPr>
        <b/>
        <sz val="10"/>
        <rFont val="標楷體"/>
        <family val="4"/>
      </rPr>
      <t>桌                                  面</t>
    </r>
  </si>
  <si>
    <t>六愛</t>
  </si>
  <si>
    <t>下午</t>
  </si>
  <si>
    <t xml:space="preserve"> 桌                                  面</t>
  </si>
  <si>
    <t>附幼.大</t>
  </si>
  <si>
    <t>附幼.中</t>
  </si>
  <si>
    <t>下午</t>
  </si>
  <si>
    <t>v</t>
  </si>
  <si>
    <t>一孝</t>
  </si>
  <si>
    <t>下午</t>
  </si>
  <si>
    <t>v</t>
  </si>
  <si>
    <t>二忠</t>
  </si>
  <si>
    <t>二孝</t>
  </si>
  <si>
    <t>三忠</t>
  </si>
  <si>
    <t>三孝</t>
  </si>
  <si>
    <t>四忠</t>
  </si>
  <si>
    <t>四孝</t>
  </si>
  <si>
    <t>五忠</t>
  </si>
  <si>
    <t>五孝</t>
  </si>
  <si>
    <t>六忠</t>
  </si>
  <si>
    <t>六孝</t>
  </si>
  <si>
    <t>自然教室一</t>
  </si>
  <si>
    <t>自然教室二</t>
  </si>
  <si>
    <t>社會教室</t>
  </si>
  <si>
    <t>電腦教室</t>
  </si>
  <si>
    <t>美勞教室</t>
  </si>
  <si>
    <t>英語教室</t>
  </si>
  <si>
    <t>教室</t>
  </si>
  <si>
    <t>課輔教室.外</t>
  </si>
  <si>
    <t>課輔教室.內</t>
  </si>
  <si>
    <t>宜蘭縣凱旋國小100學年第2學期教室照明度一覽表</t>
  </si>
  <si>
    <t>上午</t>
  </si>
  <si>
    <t>註: 1.左、右以站在教室面向黑板為準。</t>
  </si>
  <si>
    <t xml:space="preserve">   3.本次測量發現(一)教室燈管普遍老化，燈管二頭變黑，燈光昏暗並有灰塵附著，且燈管太靠近黑板及天花板致光照面積小；部份教室燈管遮罩上 藍色膠膜未去除致照明度減少，建議應定期擦拭</t>
  </si>
  <si>
    <t xml:space="preserve">    2.教室照明：桌面照度不低於３５０米燭光（Lux）  黑板照度不低於５００米燭光（Lux）  未達標準以紅字顯示。</t>
  </si>
  <si>
    <t xml:space="preserve">   3.本次測量發現：(一)教室黑板燈管昏暗調整角度未改善建議更換燈管，課輔教室內黑板無照亮燈具。</t>
  </si>
  <si>
    <t>製表：　　　　　　　  組長：　　　　　　      學務主任：　　　　　　　      總務主任：       　                    校長：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</si>
</sst>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_);[Red]\(0.0\)"/>
    <numFmt numFmtId="178" formatCode="[$-404]AM/PM\ hh:mm:ss"/>
    <numFmt numFmtId="179" formatCode="[$-409]h:mm\ AM/PM;@"/>
    <numFmt numFmtId="180" formatCode="h:mm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  <numFmt numFmtId="185" formatCode="0_);[Red]\(0\)"/>
  </numFmts>
  <fonts count="2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4"/>
      <name val="標楷體"/>
      <family val="4"/>
    </font>
    <font>
      <u val="single"/>
      <sz val="16"/>
      <name val="標楷體"/>
      <family val="4"/>
    </font>
    <font>
      <b/>
      <sz val="10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24"/>
      <name val="新細明體"/>
      <family val="1"/>
    </font>
    <font>
      <b/>
      <sz val="14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20" fontId="6" fillId="0" borderId="1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180" fontId="6" fillId="0" borderId="1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20" fontId="6" fillId="0" borderId="5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177" fontId="8" fillId="0" borderId="3" xfId="0" applyNumberFormat="1" applyFont="1" applyBorder="1" applyAlignment="1">
      <alignment horizontal="center" vertical="center" shrinkToFit="1"/>
    </xf>
    <xf numFmtId="177" fontId="8" fillId="0" borderId="6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 shrinkToFit="1"/>
    </xf>
    <xf numFmtId="0" fontId="12" fillId="0" borderId="1" xfId="0" applyFont="1" applyBorder="1" applyAlignment="1">
      <alignment horizontal="center" vertical="top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11" fillId="0" borderId="3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wrapText="1" shrinkToFit="1"/>
    </xf>
    <xf numFmtId="177" fontId="8" fillId="0" borderId="5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0" fontId="6" fillId="0" borderId="11" xfId="0" applyNumberFormat="1" applyFont="1" applyBorder="1" applyAlignment="1">
      <alignment horizontal="center" vertical="center" shrinkToFit="1"/>
    </xf>
    <xf numFmtId="177" fontId="8" fillId="0" borderId="11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left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177" fontId="18" fillId="0" borderId="6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180" fontId="0" fillId="0" borderId="5" xfId="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/>
    </xf>
    <xf numFmtId="177" fontId="18" fillId="0" borderId="14" xfId="0" applyNumberFormat="1" applyFont="1" applyBorder="1" applyAlignment="1">
      <alignment horizontal="center" vertical="center" shrinkToFit="1"/>
    </xf>
    <xf numFmtId="20" fontId="0" fillId="0" borderId="5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184" fontId="20" fillId="0" borderId="10" xfId="0" applyNumberFormat="1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/>
    </xf>
    <xf numFmtId="185" fontId="20" fillId="0" borderId="10" xfId="0" applyNumberFormat="1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184" fontId="20" fillId="0" borderId="3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185" fontId="20" fillId="0" borderId="3" xfId="0" applyNumberFormat="1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184" fontId="17" fillId="0" borderId="3" xfId="0" applyNumberFormat="1" applyFont="1" applyFill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184" fontId="20" fillId="0" borderId="6" xfId="0" applyNumberFormat="1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185" fontId="20" fillId="0" borderId="6" xfId="0" applyNumberFormat="1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textRotation="255" wrapText="1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top" wrapText="1" shrinkToFit="1"/>
    </xf>
    <xf numFmtId="0" fontId="15" fillId="0" borderId="1" xfId="0" applyFont="1" applyBorder="1" applyAlignment="1">
      <alignment horizontal="center" vertical="top" wrapText="1" shrinkToFit="1"/>
    </xf>
    <xf numFmtId="0" fontId="21" fillId="0" borderId="3" xfId="0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 textRotation="255" wrapText="1" shrinkToFit="1"/>
    </xf>
    <xf numFmtId="0" fontId="22" fillId="0" borderId="1" xfId="0" applyFont="1" applyBorder="1" applyAlignment="1">
      <alignment horizontal="center" vertical="center" shrinkToFit="1"/>
    </xf>
    <xf numFmtId="180" fontId="22" fillId="0" borderId="20" xfId="0" applyNumberFormat="1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wrapText="1" shrinkToFit="1"/>
    </xf>
    <xf numFmtId="0" fontId="22" fillId="0" borderId="2" xfId="0" applyFont="1" applyBorder="1" applyAlignment="1">
      <alignment horizontal="center" vertical="top" wrapText="1" shrinkToFit="1"/>
    </xf>
    <xf numFmtId="0" fontId="22" fillId="0" borderId="1" xfId="0" applyFont="1" applyBorder="1" applyAlignment="1">
      <alignment horizontal="center" vertical="top" wrapText="1" shrinkToFit="1"/>
    </xf>
    <xf numFmtId="177" fontId="23" fillId="0" borderId="3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top" wrapText="1" shrinkToFit="1"/>
    </xf>
    <xf numFmtId="0" fontId="22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20" fontId="22" fillId="0" borderId="2" xfId="0" applyNumberFormat="1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wrapText="1" shrinkToFit="1"/>
    </xf>
    <xf numFmtId="0" fontId="22" fillId="0" borderId="2" xfId="0" applyFont="1" applyBorder="1" applyAlignment="1">
      <alignment horizontal="distributed" vertical="center" wrapText="1" shrinkToFit="1"/>
    </xf>
    <xf numFmtId="0" fontId="22" fillId="0" borderId="2" xfId="0" applyFont="1" applyBorder="1" applyAlignment="1">
      <alignment horizontal="distributed" vertical="center" shrinkToFit="1"/>
    </xf>
    <xf numFmtId="0" fontId="22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15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177" fontId="23" fillId="0" borderId="1" xfId="0" applyNumberFormat="1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center" wrapText="1" shrinkToFit="1"/>
    </xf>
    <xf numFmtId="0" fontId="15" fillId="0" borderId="16" xfId="0" applyFont="1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 shrinkToFit="1"/>
    </xf>
    <xf numFmtId="0" fontId="17" fillId="0" borderId="26" xfId="0" applyFont="1" applyBorder="1" applyAlignment="1">
      <alignment horizontal="center" vertical="center" wrapText="1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wrapText="1" shrinkToFit="1"/>
    </xf>
    <xf numFmtId="0" fontId="22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left" wrapText="1"/>
    </xf>
    <xf numFmtId="0" fontId="18" fillId="0" borderId="2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 wrapText="1" shrinkToFit="1"/>
    </xf>
    <xf numFmtId="0" fontId="0" fillId="0" borderId="37" xfId="0" applyFont="1" applyBorder="1" applyAlignment="1">
      <alignment horizontal="center" vertical="center" wrapText="1" shrinkToFit="1"/>
    </xf>
    <xf numFmtId="0" fontId="0" fillId="0" borderId="38" xfId="0" applyFont="1" applyBorder="1" applyAlignment="1">
      <alignment horizontal="center" vertical="center" wrapText="1" shrinkToFit="1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43" xfId="0" applyFont="1" applyBorder="1" applyAlignment="1">
      <alignment horizontal="center" vertical="center" wrapText="1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zoomScale="75" zoomScaleNormal="75" workbookViewId="0" topLeftCell="A1">
      <selection activeCell="G8" sqref="G8"/>
    </sheetView>
  </sheetViews>
  <sheetFormatPr defaultColWidth="9.00390625" defaultRowHeight="16.5"/>
  <cols>
    <col min="1" max="1" width="11.75390625" style="57" customWidth="1"/>
    <col min="2" max="9" width="6.625" style="57" bestFit="1" customWidth="1"/>
    <col min="10" max="10" width="6.50390625" style="57" customWidth="1"/>
    <col min="11" max="11" width="8.625" style="57" customWidth="1"/>
    <col min="12" max="20" width="6.625" style="57" bestFit="1" customWidth="1"/>
    <col min="21" max="21" width="8.625" style="57" customWidth="1"/>
    <col min="22" max="16384" width="9.00390625" style="57" customWidth="1"/>
  </cols>
  <sheetData>
    <row r="1" spans="1:21" ht="33" thickBot="1">
      <c r="A1" s="124" t="s">
        <v>115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4.75" customHeight="1">
      <c r="A2" s="125" t="s">
        <v>116</v>
      </c>
      <c r="B2" s="130" t="s">
        <v>99</v>
      </c>
      <c r="C2" s="131"/>
      <c r="D2" s="131"/>
      <c r="E2" s="131"/>
      <c r="F2" s="131"/>
      <c r="G2" s="131"/>
      <c r="H2" s="131"/>
      <c r="I2" s="131"/>
      <c r="J2" s="131"/>
      <c r="K2" s="132"/>
      <c r="L2" s="127" t="s">
        <v>98</v>
      </c>
      <c r="M2" s="128"/>
      <c r="N2" s="128"/>
      <c r="O2" s="128"/>
      <c r="P2" s="128"/>
      <c r="Q2" s="128"/>
      <c r="R2" s="128"/>
      <c r="S2" s="128"/>
      <c r="T2" s="128"/>
      <c r="U2" s="129"/>
    </row>
    <row r="3" spans="1:21" ht="75" customHeight="1" thickBot="1">
      <c r="A3" s="126"/>
      <c r="B3" s="58" t="s">
        <v>13</v>
      </c>
      <c r="C3" s="59" t="s">
        <v>14</v>
      </c>
      <c r="D3" s="59" t="s">
        <v>15</v>
      </c>
      <c r="E3" s="59" t="s">
        <v>16</v>
      </c>
      <c r="F3" s="59" t="s">
        <v>17</v>
      </c>
      <c r="G3" s="59" t="s">
        <v>18</v>
      </c>
      <c r="H3" s="59" t="s">
        <v>19</v>
      </c>
      <c r="I3" s="59" t="s">
        <v>20</v>
      </c>
      <c r="J3" s="59" t="s">
        <v>21</v>
      </c>
      <c r="K3" s="81" t="s">
        <v>121</v>
      </c>
      <c r="L3" s="58" t="s">
        <v>13</v>
      </c>
      <c r="M3" s="59" t="s">
        <v>14</v>
      </c>
      <c r="N3" s="59" t="s">
        <v>15</v>
      </c>
      <c r="O3" s="59" t="s">
        <v>16</v>
      </c>
      <c r="P3" s="59" t="s">
        <v>17</v>
      </c>
      <c r="Q3" s="59" t="s">
        <v>18</v>
      </c>
      <c r="R3" s="59" t="s">
        <v>19</v>
      </c>
      <c r="S3" s="59" t="s">
        <v>20</v>
      </c>
      <c r="T3" s="59" t="s">
        <v>21</v>
      </c>
      <c r="U3" s="81" t="s">
        <v>122</v>
      </c>
    </row>
    <row r="4" spans="1:21" ht="30" customHeight="1">
      <c r="A4" s="60" t="s">
        <v>104</v>
      </c>
      <c r="B4" s="60">
        <v>510</v>
      </c>
      <c r="C4" s="61">
        <v>510</v>
      </c>
      <c r="D4" s="61">
        <v>500</v>
      </c>
      <c r="E4" s="61">
        <v>530</v>
      </c>
      <c r="F4" s="61">
        <v>510</v>
      </c>
      <c r="G4" s="61">
        <v>500</v>
      </c>
      <c r="H4" s="82">
        <v>490</v>
      </c>
      <c r="I4" s="82">
        <v>480</v>
      </c>
      <c r="J4" s="82">
        <v>480</v>
      </c>
      <c r="K4" s="62">
        <f>AVERAGE(B4:J4)</f>
        <v>501.1111111111111</v>
      </c>
      <c r="L4" s="60">
        <v>600</v>
      </c>
      <c r="M4" s="61">
        <v>660</v>
      </c>
      <c r="N4" s="63">
        <v>640</v>
      </c>
      <c r="O4" s="61"/>
      <c r="P4" s="61"/>
      <c r="Q4" s="61"/>
      <c r="R4" s="61">
        <v>630</v>
      </c>
      <c r="S4" s="61">
        <v>640</v>
      </c>
      <c r="T4" s="61">
        <v>520</v>
      </c>
      <c r="U4" s="64">
        <f>AVERAGE(L4:T4)</f>
        <v>615</v>
      </c>
    </row>
    <row r="5" spans="1:21" ht="30" customHeight="1">
      <c r="A5" s="65" t="s">
        <v>105</v>
      </c>
      <c r="B5" s="65">
        <v>530</v>
      </c>
      <c r="C5" s="66">
        <v>500</v>
      </c>
      <c r="D5" s="66">
        <v>490</v>
      </c>
      <c r="E5" s="66">
        <v>600</v>
      </c>
      <c r="F5" s="66">
        <v>520</v>
      </c>
      <c r="G5" s="66">
        <v>500</v>
      </c>
      <c r="H5" s="66">
        <v>560</v>
      </c>
      <c r="I5" s="66">
        <v>520</v>
      </c>
      <c r="J5" s="66">
        <v>500</v>
      </c>
      <c r="K5" s="67">
        <f>AVERAGE(B5:J5)</f>
        <v>524.4444444444445</v>
      </c>
      <c r="L5" s="65">
        <v>600</v>
      </c>
      <c r="M5" s="66">
        <v>620</v>
      </c>
      <c r="N5" s="68">
        <v>600</v>
      </c>
      <c r="O5" s="66"/>
      <c r="P5" s="66">
        <v>600</v>
      </c>
      <c r="Q5" s="66">
        <v>600</v>
      </c>
      <c r="R5" s="66">
        <v>650</v>
      </c>
      <c r="S5" s="66">
        <v>670</v>
      </c>
      <c r="T5" s="66">
        <v>550</v>
      </c>
      <c r="U5" s="69">
        <f>AVERAGE(L5:T5)</f>
        <v>611.25</v>
      </c>
    </row>
    <row r="6" spans="1:21" ht="30" customHeight="1">
      <c r="A6" s="65" t="s">
        <v>117</v>
      </c>
      <c r="B6" s="65">
        <v>710</v>
      </c>
      <c r="C6" s="66">
        <v>620</v>
      </c>
      <c r="D6" s="66">
        <v>540</v>
      </c>
      <c r="E6" s="66">
        <v>720</v>
      </c>
      <c r="F6" s="66">
        <v>660</v>
      </c>
      <c r="G6" s="66">
        <v>560</v>
      </c>
      <c r="H6" s="66">
        <v>680</v>
      </c>
      <c r="I6" s="66">
        <v>520</v>
      </c>
      <c r="J6" s="66">
        <v>300</v>
      </c>
      <c r="K6" s="67">
        <f aca="true" t="shared" si="0" ref="K6:K18">AVERAGE(B6:J6)</f>
        <v>590</v>
      </c>
      <c r="L6" s="65">
        <v>720</v>
      </c>
      <c r="M6" s="66">
        <v>740</v>
      </c>
      <c r="N6" s="68">
        <v>660</v>
      </c>
      <c r="O6" s="66">
        <v>660</v>
      </c>
      <c r="P6" s="66">
        <v>640</v>
      </c>
      <c r="Q6" s="66">
        <v>620</v>
      </c>
      <c r="R6" s="66">
        <v>540</v>
      </c>
      <c r="S6" s="66">
        <v>560</v>
      </c>
      <c r="T6" s="66">
        <v>580</v>
      </c>
      <c r="U6" s="69">
        <f aca="true" t="shared" si="1" ref="U6:U18">AVERAGE(L6:T6)</f>
        <v>635.5555555555555</v>
      </c>
    </row>
    <row r="7" spans="1:21" ht="30" customHeight="1">
      <c r="A7" s="65" t="s">
        <v>118</v>
      </c>
      <c r="B7" s="65">
        <v>640</v>
      </c>
      <c r="C7" s="66">
        <v>500</v>
      </c>
      <c r="D7" s="66">
        <v>380</v>
      </c>
      <c r="E7" s="66">
        <v>700</v>
      </c>
      <c r="F7" s="66">
        <v>620</v>
      </c>
      <c r="G7" s="66">
        <v>440</v>
      </c>
      <c r="H7" s="66">
        <v>600</v>
      </c>
      <c r="I7" s="66">
        <v>530</v>
      </c>
      <c r="J7" s="66">
        <v>400</v>
      </c>
      <c r="K7" s="67">
        <f t="shared" si="0"/>
        <v>534.4444444444445</v>
      </c>
      <c r="L7" s="65">
        <v>430</v>
      </c>
      <c r="M7" s="66">
        <v>440</v>
      </c>
      <c r="N7" s="68">
        <v>430</v>
      </c>
      <c r="O7" s="66">
        <v>480</v>
      </c>
      <c r="P7" s="66">
        <v>480</v>
      </c>
      <c r="Q7" s="66">
        <v>460</v>
      </c>
      <c r="R7" s="66">
        <v>420</v>
      </c>
      <c r="S7" s="66">
        <v>460</v>
      </c>
      <c r="T7" s="66">
        <v>450</v>
      </c>
      <c r="U7" s="69">
        <f t="shared" si="1"/>
        <v>450</v>
      </c>
    </row>
    <row r="8" spans="1:21" ht="30" customHeight="1">
      <c r="A8" s="65" t="s">
        <v>106</v>
      </c>
      <c r="B8" s="65">
        <v>630</v>
      </c>
      <c r="C8" s="66">
        <v>600</v>
      </c>
      <c r="D8" s="66">
        <v>520</v>
      </c>
      <c r="E8" s="66">
        <v>530</v>
      </c>
      <c r="F8" s="66">
        <v>560</v>
      </c>
      <c r="G8" s="66">
        <v>500</v>
      </c>
      <c r="H8" s="66">
        <v>620</v>
      </c>
      <c r="I8" s="66">
        <v>560</v>
      </c>
      <c r="J8" s="66">
        <v>400</v>
      </c>
      <c r="K8" s="67">
        <f t="shared" si="0"/>
        <v>546.6666666666666</v>
      </c>
      <c r="L8" s="65">
        <v>700</v>
      </c>
      <c r="M8" s="66">
        <v>660</v>
      </c>
      <c r="N8" s="68">
        <v>580</v>
      </c>
      <c r="O8" s="66">
        <v>600</v>
      </c>
      <c r="P8" s="66">
        <v>600</v>
      </c>
      <c r="Q8" s="66">
        <v>590</v>
      </c>
      <c r="R8" s="66">
        <v>420</v>
      </c>
      <c r="S8" s="66">
        <v>570</v>
      </c>
      <c r="T8" s="66">
        <v>560</v>
      </c>
      <c r="U8" s="69">
        <f t="shared" si="1"/>
        <v>586.6666666666666</v>
      </c>
    </row>
    <row r="9" spans="1:21" ht="30" customHeight="1">
      <c r="A9" s="65" t="s">
        <v>119</v>
      </c>
      <c r="B9" s="65">
        <v>700</v>
      </c>
      <c r="C9" s="66">
        <v>500</v>
      </c>
      <c r="D9" s="66">
        <v>500</v>
      </c>
      <c r="E9" s="66">
        <v>730</v>
      </c>
      <c r="F9" s="66">
        <v>700</v>
      </c>
      <c r="G9" s="66">
        <v>560</v>
      </c>
      <c r="H9" s="66">
        <v>790</v>
      </c>
      <c r="I9" s="66">
        <v>630</v>
      </c>
      <c r="J9" s="66">
        <v>560</v>
      </c>
      <c r="K9" s="67">
        <f t="shared" si="0"/>
        <v>630</v>
      </c>
      <c r="L9" s="65">
        <v>500</v>
      </c>
      <c r="M9" s="66">
        <v>580</v>
      </c>
      <c r="N9" s="68">
        <v>590</v>
      </c>
      <c r="O9" s="66">
        <v>590</v>
      </c>
      <c r="P9" s="66">
        <v>580</v>
      </c>
      <c r="Q9" s="66">
        <v>630</v>
      </c>
      <c r="R9" s="66">
        <v>620</v>
      </c>
      <c r="S9" s="66">
        <v>610</v>
      </c>
      <c r="T9" s="66">
        <v>610</v>
      </c>
      <c r="U9" s="69">
        <f t="shared" si="1"/>
        <v>590</v>
      </c>
    </row>
    <row r="10" spans="1:21" ht="30" customHeight="1">
      <c r="A10" s="65" t="s">
        <v>107</v>
      </c>
      <c r="B10" s="65">
        <v>530</v>
      </c>
      <c r="C10" s="66">
        <v>520</v>
      </c>
      <c r="D10" s="66">
        <v>500</v>
      </c>
      <c r="E10" s="66">
        <v>680</v>
      </c>
      <c r="F10" s="66">
        <v>600</v>
      </c>
      <c r="G10" s="66">
        <v>520</v>
      </c>
      <c r="H10" s="66">
        <v>640</v>
      </c>
      <c r="I10" s="66">
        <v>540</v>
      </c>
      <c r="J10" s="66">
        <v>500</v>
      </c>
      <c r="K10" s="67">
        <f t="shared" si="0"/>
        <v>558.8888888888889</v>
      </c>
      <c r="L10" s="65">
        <v>520</v>
      </c>
      <c r="M10" s="66">
        <v>520</v>
      </c>
      <c r="N10" s="68">
        <v>490</v>
      </c>
      <c r="O10" s="66">
        <v>520</v>
      </c>
      <c r="P10" s="66">
        <v>500</v>
      </c>
      <c r="Q10" s="66">
        <v>480</v>
      </c>
      <c r="R10" s="66">
        <v>460</v>
      </c>
      <c r="S10" s="66">
        <v>480</v>
      </c>
      <c r="T10" s="66">
        <v>440</v>
      </c>
      <c r="U10" s="69">
        <f t="shared" si="1"/>
        <v>490</v>
      </c>
    </row>
    <row r="11" spans="1:21" ht="30" customHeight="1">
      <c r="A11" s="65" t="s">
        <v>108</v>
      </c>
      <c r="B11" s="65">
        <v>630</v>
      </c>
      <c r="C11" s="66">
        <v>510</v>
      </c>
      <c r="D11" s="66">
        <v>380</v>
      </c>
      <c r="E11" s="66">
        <v>630</v>
      </c>
      <c r="F11" s="66">
        <v>610</v>
      </c>
      <c r="G11" s="66">
        <v>460</v>
      </c>
      <c r="H11" s="66">
        <v>580</v>
      </c>
      <c r="I11" s="66">
        <v>510</v>
      </c>
      <c r="J11" s="66">
        <v>400</v>
      </c>
      <c r="K11" s="67">
        <f t="shared" si="0"/>
        <v>523.3333333333334</v>
      </c>
      <c r="L11" s="65">
        <v>400</v>
      </c>
      <c r="M11" s="66">
        <v>440</v>
      </c>
      <c r="N11" s="68">
        <v>400</v>
      </c>
      <c r="O11" s="66">
        <v>450</v>
      </c>
      <c r="P11" s="66">
        <v>420</v>
      </c>
      <c r="Q11" s="66">
        <v>430</v>
      </c>
      <c r="R11" s="66">
        <v>380</v>
      </c>
      <c r="S11" s="66">
        <v>380</v>
      </c>
      <c r="T11" s="66">
        <v>410</v>
      </c>
      <c r="U11" s="69">
        <f t="shared" si="1"/>
        <v>412.22222222222223</v>
      </c>
    </row>
    <row r="12" spans="1:21" ht="30" customHeight="1">
      <c r="A12" s="70" t="s">
        <v>109</v>
      </c>
      <c r="B12" s="65">
        <v>590</v>
      </c>
      <c r="C12" s="73">
        <v>460</v>
      </c>
      <c r="D12" s="73">
        <v>390</v>
      </c>
      <c r="E12" s="66">
        <v>690</v>
      </c>
      <c r="F12" s="66">
        <v>590</v>
      </c>
      <c r="G12" s="73">
        <v>480</v>
      </c>
      <c r="H12" s="66">
        <v>610</v>
      </c>
      <c r="I12" s="66">
        <v>500</v>
      </c>
      <c r="J12" s="66">
        <v>410</v>
      </c>
      <c r="K12" s="67">
        <f t="shared" si="0"/>
        <v>524.4444444444445</v>
      </c>
      <c r="L12" s="65">
        <v>570</v>
      </c>
      <c r="M12" s="66">
        <v>570</v>
      </c>
      <c r="N12" s="68">
        <v>480</v>
      </c>
      <c r="O12" s="66">
        <v>550</v>
      </c>
      <c r="P12" s="66">
        <v>530</v>
      </c>
      <c r="Q12" s="66">
        <v>490</v>
      </c>
      <c r="R12" s="66">
        <v>580</v>
      </c>
      <c r="S12" s="66">
        <v>550</v>
      </c>
      <c r="T12" s="66">
        <v>560</v>
      </c>
      <c r="U12" s="69">
        <f t="shared" si="1"/>
        <v>542.2222222222222</v>
      </c>
    </row>
    <row r="13" spans="1:21" ht="36.75" customHeight="1">
      <c r="A13" s="71" t="s">
        <v>120</v>
      </c>
      <c r="B13" s="72"/>
      <c r="C13" s="74">
        <v>560</v>
      </c>
      <c r="D13" s="74">
        <v>520</v>
      </c>
      <c r="E13" s="74"/>
      <c r="F13" s="74"/>
      <c r="G13" s="74">
        <v>520</v>
      </c>
      <c r="H13" s="74"/>
      <c r="I13" s="74"/>
      <c r="J13" s="74">
        <v>500</v>
      </c>
      <c r="K13" s="75"/>
      <c r="L13" s="65"/>
      <c r="M13" s="66"/>
      <c r="N13" s="68"/>
      <c r="O13" s="66"/>
      <c r="P13" s="66"/>
      <c r="Q13" s="66"/>
      <c r="R13" s="66"/>
      <c r="S13" s="66"/>
      <c r="T13" s="66"/>
      <c r="U13" s="69"/>
    </row>
    <row r="14" spans="1:21" ht="30" customHeight="1">
      <c r="A14" s="65" t="s">
        <v>110</v>
      </c>
      <c r="B14" s="65">
        <v>610</v>
      </c>
      <c r="C14" s="66">
        <v>550</v>
      </c>
      <c r="D14" s="66">
        <v>500</v>
      </c>
      <c r="E14" s="66">
        <v>660</v>
      </c>
      <c r="F14" s="66">
        <v>590</v>
      </c>
      <c r="G14" s="66">
        <v>500</v>
      </c>
      <c r="H14" s="66">
        <v>580</v>
      </c>
      <c r="I14" s="66">
        <v>500</v>
      </c>
      <c r="J14" s="66">
        <v>510</v>
      </c>
      <c r="K14" s="67">
        <f t="shared" si="0"/>
        <v>555.5555555555555</v>
      </c>
      <c r="L14" s="65">
        <v>460</v>
      </c>
      <c r="M14" s="66">
        <v>430</v>
      </c>
      <c r="N14" s="68">
        <v>420</v>
      </c>
      <c r="O14" s="66">
        <v>490</v>
      </c>
      <c r="P14" s="66">
        <v>450</v>
      </c>
      <c r="Q14" s="66">
        <v>450</v>
      </c>
      <c r="R14" s="66">
        <v>410</v>
      </c>
      <c r="S14" s="66">
        <v>420</v>
      </c>
      <c r="T14" s="66">
        <v>410</v>
      </c>
      <c r="U14" s="69">
        <f t="shared" si="1"/>
        <v>437.77777777777777</v>
      </c>
    </row>
    <row r="15" spans="1:21" ht="30" customHeight="1">
      <c r="A15" s="65" t="s">
        <v>111</v>
      </c>
      <c r="B15" s="65">
        <v>540</v>
      </c>
      <c r="C15" s="66">
        <v>520</v>
      </c>
      <c r="D15" s="66">
        <v>500</v>
      </c>
      <c r="E15" s="66">
        <v>560</v>
      </c>
      <c r="F15" s="66">
        <v>520</v>
      </c>
      <c r="G15" s="66">
        <v>490</v>
      </c>
      <c r="H15" s="66">
        <v>500</v>
      </c>
      <c r="I15" s="66">
        <v>460</v>
      </c>
      <c r="J15" s="66">
        <v>420</v>
      </c>
      <c r="K15" s="67">
        <f t="shared" si="0"/>
        <v>501.1111111111111</v>
      </c>
      <c r="L15" s="65">
        <v>590</v>
      </c>
      <c r="M15" s="66">
        <v>660</v>
      </c>
      <c r="N15" s="68">
        <v>590</v>
      </c>
      <c r="O15" s="66">
        <v>580</v>
      </c>
      <c r="P15" s="66">
        <v>560</v>
      </c>
      <c r="Q15" s="66">
        <v>460</v>
      </c>
      <c r="R15" s="66">
        <v>580</v>
      </c>
      <c r="S15" s="66">
        <v>550</v>
      </c>
      <c r="T15" s="66">
        <v>460</v>
      </c>
      <c r="U15" s="69">
        <f t="shared" si="1"/>
        <v>558.8888888888889</v>
      </c>
    </row>
    <row r="16" spans="1:21" ht="30" customHeight="1">
      <c r="A16" s="65" t="s">
        <v>112</v>
      </c>
      <c r="B16" s="65">
        <v>490</v>
      </c>
      <c r="C16" s="66">
        <v>430</v>
      </c>
      <c r="D16" s="66">
        <v>400</v>
      </c>
      <c r="E16" s="66">
        <v>530</v>
      </c>
      <c r="F16" s="66">
        <v>480</v>
      </c>
      <c r="G16" s="66">
        <v>430</v>
      </c>
      <c r="H16" s="66">
        <v>440</v>
      </c>
      <c r="I16" s="66">
        <v>440</v>
      </c>
      <c r="J16" s="66">
        <v>380</v>
      </c>
      <c r="K16" s="67">
        <f t="shared" si="0"/>
        <v>446.6666666666667</v>
      </c>
      <c r="L16" s="65">
        <v>480</v>
      </c>
      <c r="M16" s="66">
        <v>520</v>
      </c>
      <c r="N16" s="68">
        <v>480</v>
      </c>
      <c r="O16" s="66">
        <v>520</v>
      </c>
      <c r="P16" s="66">
        <v>560</v>
      </c>
      <c r="Q16" s="66">
        <v>510</v>
      </c>
      <c r="R16" s="66">
        <v>580</v>
      </c>
      <c r="S16" s="66">
        <v>580</v>
      </c>
      <c r="T16" s="66">
        <v>580</v>
      </c>
      <c r="U16" s="69">
        <f t="shared" si="1"/>
        <v>534.4444444444445</v>
      </c>
    </row>
    <row r="17" spans="1:21" ht="30" customHeight="1">
      <c r="A17" s="65" t="s">
        <v>113</v>
      </c>
      <c r="B17" s="65">
        <v>450</v>
      </c>
      <c r="C17" s="66">
        <v>430</v>
      </c>
      <c r="D17" s="66">
        <v>420</v>
      </c>
      <c r="E17" s="66">
        <v>530</v>
      </c>
      <c r="F17" s="66">
        <v>520</v>
      </c>
      <c r="G17" s="66">
        <v>440</v>
      </c>
      <c r="H17" s="66">
        <v>430</v>
      </c>
      <c r="I17" s="66">
        <v>410</v>
      </c>
      <c r="J17" s="66">
        <v>360</v>
      </c>
      <c r="K17" s="67">
        <f t="shared" si="0"/>
        <v>443.3333333333333</v>
      </c>
      <c r="L17" s="65">
        <v>530</v>
      </c>
      <c r="M17" s="66">
        <v>520</v>
      </c>
      <c r="N17" s="68">
        <v>450</v>
      </c>
      <c r="O17" s="66">
        <v>530</v>
      </c>
      <c r="P17" s="66">
        <v>460</v>
      </c>
      <c r="Q17" s="66">
        <v>470</v>
      </c>
      <c r="R17" s="66">
        <v>480</v>
      </c>
      <c r="S17" s="66">
        <v>530</v>
      </c>
      <c r="T17" s="66">
        <v>520</v>
      </c>
      <c r="U17" s="69">
        <f t="shared" si="1"/>
        <v>498.8888888888889</v>
      </c>
    </row>
    <row r="18" spans="1:21" ht="30" customHeight="1" thickBot="1">
      <c r="A18" s="76" t="s">
        <v>114</v>
      </c>
      <c r="B18" s="76">
        <v>460</v>
      </c>
      <c r="C18" s="77">
        <v>400</v>
      </c>
      <c r="D18" s="77">
        <v>360</v>
      </c>
      <c r="E18" s="77">
        <v>560</v>
      </c>
      <c r="F18" s="77">
        <v>430</v>
      </c>
      <c r="G18" s="77">
        <v>400</v>
      </c>
      <c r="H18" s="77">
        <v>420</v>
      </c>
      <c r="I18" s="77">
        <v>380</v>
      </c>
      <c r="J18" s="77">
        <v>320</v>
      </c>
      <c r="K18" s="78">
        <f t="shared" si="0"/>
        <v>414.44444444444446</v>
      </c>
      <c r="L18" s="76">
        <v>520</v>
      </c>
      <c r="M18" s="77">
        <v>550</v>
      </c>
      <c r="N18" s="79">
        <v>480</v>
      </c>
      <c r="O18" s="77">
        <v>560</v>
      </c>
      <c r="P18" s="77">
        <v>550</v>
      </c>
      <c r="Q18" s="77">
        <v>530</v>
      </c>
      <c r="R18" s="77">
        <v>600</v>
      </c>
      <c r="S18" s="77">
        <v>580</v>
      </c>
      <c r="T18" s="77">
        <v>580</v>
      </c>
      <c r="U18" s="80">
        <f t="shared" si="1"/>
        <v>550</v>
      </c>
    </row>
  </sheetData>
  <mergeCells count="4">
    <mergeCell ref="A1:U1"/>
    <mergeCell ref="A2:A3"/>
    <mergeCell ref="L2:U2"/>
    <mergeCell ref="B2:K2"/>
  </mergeCells>
  <conditionalFormatting sqref="U4:U18">
    <cfRule type="cellIs" priority="1" dxfId="0" operator="lessThan" stopIfTrue="1">
      <formula>350</formula>
    </cfRule>
  </conditionalFormatting>
  <conditionalFormatting sqref="K4:K18">
    <cfRule type="cellIs" priority="2" dxfId="0" operator="lessThan" stopIfTrue="1">
      <formula>500</formula>
    </cfRule>
  </conditionalFormatting>
  <printOptions horizontalCentered="1"/>
  <pageMargins left="0.15748031496062992" right="0.15748031496062992" top="0.65" bottom="0.1968503937007874" header="0.31496062992125984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B4" sqref="AB4"/>
    </sheetView>
  </sheetViews>
  <sheetFormatPr defaultColWidth="9.00390625" defaultRowHeight="16.5"/>
  <cols>
    <col min="1" max="1" width="11.25390625" style="114" customWidth="1"/>
    <col min="2" max="2" width="3.25390625" style="38" customWidth="1"/>
    <col min="3" max="3" width="5.00390625" style="38" customWidth="1"/>
    <col min="4" max="8" width="2.375" style="38" customWidth="1"/>
    <col min="9" max="9" width="2.875" style="38" customWidth="1"/>
    <col min="10" max="18" width="4.75390625" style="38" customWidth="1"/>
    <col min="19" max="19" width="8.375" style="38" customWidth="1"/>
    <col min="20" max="28" width="4.75390625" style="38" customWidth="1"/>
    <col min="29" max="29" width="8.50390625" style="38" customWidth="1"/>
    <col min="30" max="30" width="8.625" style="38" customWidth="1"/>
    <col min="31" max="16384" width="9.00390625" style="38" customWidth="1"/>
  </cols>
  <sheetData>
    <row r="1" spans="1:29" s="37" customFormat="1" ht="18.75" customHeight="1" thickBot="1">
      <c r="A1" s="136" t="s">
        <v>156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</row>
    <row r="2" spans="1:29" s="25" customFormat="1" ht="12.75" customHeight="1">
      <c r="A2" s="121" t="s">
        <v>3</v>
      </c>
      <c r="B2" s="122"/>
      <c r="C2" s="115"/>
      <c r="D2" s="123" t="s">
        <v>4</v>
      </c>
      <c r="E2" s="137"/>
      <c r="F2" s="138"/>
      <c r="G2" s="139" t="s">
        <v>5</v>
      </c>
      <c r="H2" s="137"/>
      <c r="I2" s="83" t="s">
        <v>83</v>
      </c>
      <c r="J2" s="140" t="s">
        <v>125</v>
      </c>
      <c r="K2" s="141"/>
      <c r="L2" s="141"/>
      <c r="M2" s="141"/>
      <c r="N2" s="141"/>
      <c r="O2" s="141"/>
      <c r="P2" s="141"/>
      <c r="Q2" s="141"/>
      <c r="R2" s="141"/>
      <c r="S2" s="142"/>
      <c r="T2" s="140" t="s">
        <v>129</v>
      </c>
      <c r="U2" s="141"/>
      <c r="V2" s="141"/>
      <c r="W2" s="141"/>
      <c r="X2" s="141"/>
      <c r="Y2" s="141"/>
      <c r="Z2" s="141"/>
      <c r="AA2" s="141"/>
      <c r="AB2" s="141"/>
      <c r="AC2" s="142"/>
    </row>
    <row r="3" spans="1:29" s="26" customFormat="1" ht="32.25" customHeight="1">
      <c r="A3" s="110" t="s">
        <v>153</v>
      </c>
      <c r="B3" s="84" t="s">
        <v>84</v>
      </c>
      <c r="C3" s="86" t="s">
        <v>1</v>
      </c>
      <c r="D3" s="87" t="s">
        <v>8</v>
      </c>
      <c r="E3" s="85" t="s">
        <v>9</v>
      </c>
      <c r="F3" s="88" t="s">
        <v>10</v>
      </c>
      <c r="G3" s="89" t="s">
        <v>11</v>
      </c>
      <c r="H3" s="85" t="s">
        <v>12</v>
      </c>
      <c r="I3" s="90" t="s">
        <v>48</v>
      </c>
      <c r="J3" s="91" t="s">
        <v>13</v>
      </c>
      <c r="K3" s="92" t="s">
        <v>14</v>
      </c>
      <c r="L3" s="92" t="s">
        <v>15</v>
      </c>
      <c r="M3" s="92" t="s">
        <v>16</v>
      </c>
      <c r="N3" s="92" t="s">
        <v>17</v>
      </c>
      <c r="O3" s="92" t="s">
        <v>18</v>
      </c>
      <c r="P3" s="92" t="s">
        <v>19</v>
      </c>
      <c r="Q3" s="92" t="s">
        <v>20</v>
      </c>
      <c r="R3" s="92" t="s">
        <v>21</v>
      </c>
      <c r="S3" s="93" t="s">
        <v>82</v>
      </c>
      <c r="T3" s="91" t="s">
        <v>23</v>
      </c>
      <c r="U3" s="92" t="s">
        <v>14</v>
      </c>
      <c r="V3" s="92" t="s">
        <v>24</v>
      </c>
      <c r="W3" s="92" t="s">
        <v>25</v>
      </c>
      <c r="X3" s="92" t="s">
        <v>17</v>
      </c>
      <c r="Y3" s="92" t="s">
        <v>26</v>
      </c>
      <c r="Z3" s="92" t="s">
        <v>27</v>
      </c>
      <c r="AA3" s="92" t="s">
        <v>20</v>
      </c>
      <c r="AB3" s="92" t="s">
        <v>28</v>
      </c>
      <c r="AC3" s="93" t="s">
        <v>82</v>
      </c>
    </row>
    <row r="4" spans="1:29" s="105" customFormat="1" ht="15.75" customHeight="1">
      <c r="A4" s="111" t="s">
        <v>131</v>
      </c>
      <c r="B4" s="94">
        <v>1</v>
      </c>
      <c r="C4" s="96" t="s">
        <v>132</v>
      </c>
      <c r="D4" s="97" t="s">
        <v>133</v>
      </c>
      <c r="E4" s="120"/>
      <c r="F4" s="98"/>
      <c r="G4" s="99" t="s">
        <v>133</v>
      </c>
      <c r="H4" s="95"/>
      <c r="I4" s="100"/>
      <c r="J4" s="101">
        <v>820</v>
      </c>
      <c r="K4" s="102">
        <v>790</v>
      </c>
      <c r="L4" s="102">
        <v>591</v>
      </c>
      <c r="M4" s="102">
        <v>828</v>
      </c>
      <c r="N4" s="102">
        <v>822</v>
      </c>
      <c r="O4" s="102">
        <v>701</v>
      </c>
      <c r="P4" s="102">
        <v>756</v>
      </c>
      <c r="Q4" s="102">
        <v>708</v>
      </c>
      <c r="R4" s="102">
        <v>653</v>
      </c>
      <c r="S4" s="103">
        <f aca="true" t="shared" si="0" ref="S4:S25">AVERAGE(J4:R4)</f>
        <v>741</v>
      </c>
      <c r="T4" s="101">
        <v>789</v>
      </c>
      <c r="U4" s="102">
        <v>662</v>
      </c>
      <c r="V4" s="104">
        <v>846</v>
      </c>
      <c r="W4" s="102">
        <v>850</v>
      </c>
      <c r="X4" s="102">
        <v>1061</v>
      </c>
      <c r="Y4" s="102">
        <v>848</v>
      </c>
      <c r="Z4" s="102">
        <v>741</v>
      </c>
      <c r="AA4" s="102">
        <v>640</v>
      </c>
      <c r="AB4" s="102">
        <v>550</v>
      </c>
      <c r="AC4" s="103">
        <f aca="true" t="shared" si="1" ref="AC4:AC25">AVERAGE(T4:AB4)</f>
        <v>776.3333333333334</v>
      </c>
    </row>
    <row r="5" spans="1:29" s="105" customFormat="1" ht="15.75" customHeight="1">
      <c r="A5" s="111" t="s">
        <v>130</v>
      </c>
      <c r="B5" s="94">
        <v>1</v>
      </c>
      <c r="C5" s="96" t="s">
        <v>128</v>
      </c>
      <c r="D5" s="97" t="s">
        <v>133</v>
      </c>
      <c r="E5" s="95"/>
      <c r="F5" s="98"/>
      <c r="G5" s="99" t="s">
        <v>123</v>
      </c>
      <c r="H5" s="95"/>
      <c r="I5" s="100"/>
      <c r="J5" s="101">
        <v>752</v>
      </c>
      <c r="K5" s="102">
        <v>670</v>
      </c>
      <c r="L5" s="102">
        <v>594</v>
      </c>
      <c r="M5" s="102">
        <v>955</v>
      </c>
      <c r="N5" s="102">
        <v>855</v>
      </c>
      <c r="O5" s="102">
        <v>765</v>
      </c>
      <c r="P5" s="102">
        <v>975</v>
      </c>
      <c r="Q5" s="102">
        <v>955</v>
      </c>
      <c r="R5" s="102">
        <v>844</v>
      </c>
      <c r="S5" s="103">
        <f t="shared" si="0"/>
        <v>818.3333333333334</v>
      </c>
      <c r="T5" s="101">
        <v>830</v>
      </c>
      <c r="U5" s="102">
        <v>841</v>
      </c>
      <c r="V5" s="104">
        <v>858</v>
      </c>
      <c r="W5" s="102">
        <v>831</v>
      </c>
      <c r="X5" s="102">
        <v>873</v>
      </c>
      <c r="Y5" s="102">
        <v>891</v>
      </c>
      <c r="Z5" s="102">
        <v>838</v>
      </c>
      <c r="AA5" s="102">
        <v>900</v>
      </c>
      <c r="AB5" s="102">
        <v>937</v>
      </c>
      <c r="AC5" s="103">
        <f t="shared" si="1"/>
        <v>866.5555555555555</v>
      </c>
    </row>
    <row r="6" spans="1:29" s="107" customFormat="1" ht="15.75" customHeight="1">
      <c r="A6" s="112" t="s">
        <v>29</v>
      </c>
      <c r="B6" s="95">
        <v>1</v>
      </c>
      <c r="C6" s="96" t="s">
        <v>128</v>
      </c>
      <c r="D6" s="97" t="s">
        <v>133</v>
      </c>
      <c r="E6" s="95"/>
      <c r="F6" s="98"/>
      <c r="G6" s="99" t="s">
        <v>123</v>
      </c>
      <c r="H6" s="95"/>
      <c r="I6" s="98"/>
      <c r="J6" s="97">
        <v>696</v>
      </c>
      <c r="K6" s="95">
        <v>629</v>
      </c>
      <c r="L6" s="95">
        <v>544</v>
      </c>
      <c r="M6" s="95">
        <v>779</v>
      </c>
      <c r="N6" s="95">
        <v>654</v>
      </c>
      <c r="O6" s="95">
        <v>546</v>
      </c>
      <c r="P6" s="95">
        <v>681</v>
      </c>
      <c r="Q6" s="95">
        <v>590</v>
      </c>
      <c r="R6" s="95">
        <v>479</v>
      </c>
      <c r="S6" s="103">
        <f t="shared" si="0"/>
        <v>622</v>
      </c>
      <c r="T6" s="97">
        <v>804</v>
      </c>
      <c r="U6" s="95">
        <v>651</v>
      </c>
      <c r="V6" s="106">
        <v>445</v>
      </c>
      <c r="W6" s="95">
        <v>649</v>
      </c>
      <c r="X6" s="95">
        <v>578</v>
      </c>
      <c r="Y6" s="95">
        <v>578</v>
      </c>
      <c r="Z6" s="95">
        <v>740</v>
      </c>
      <c r="AA6" s="95">
        <v>579</v>
      </c>
      <c r="AB6" s="95">
        <v>622</v>
      </c>
      <c r="AC6" s="103">
        <f t="shared" si="1"/>
        <v>627.3333333333334</v>
      </c>
    </row>
    <row r="7" spans="1:29" s="107" customFormat="1" ht="15.75" customHeight="1">
      <c r="A7" s="112" t="s">
        <v>134</v>
      </c>
      <c r="B7" s="95">
        <v>1</v>
      </c>
      <c r="C7" s="96" t="s">
        <v>135</v>
      </c>
      <c r="D7" s="97" t="s">
        <v>133</v>
      </c>
      <c r="E7" s="95"/>
      <c r="F7" s="98"/>
      <c r="G7" s="99" t="s">
        <v>136</v>
      </c>
      <c r="H7" s="95"/>
      <c r="I7" s="98"/>
      <c r="J7" s="97">
        <v>695</v>
      </c>
      <c r="K7" s="95">
        <v>603</v>
      </c>
      <c r="L7" s="95">
        <v>534</v>
      </c>
      <c r="M7" s="95">
        <v>753</v>
      </c>
      <c r="N7" s="95">
        <v>616</v>
      </c>
      <c r="O7" s="95">
        <v>543</v>
      </c>
      <c r="P7" s="95">
        <v>685</v>
      </c>
      <c r="Q7" s="95">
        <v>597</v>
      </c>
      <c r="R7" s="106">
        <v>490</v>
      </c>
      <c r="S7" s="103">
        <f t="shared" si="0"/>
        <v>612.8888888888889</v>
      </c>
      <c r="T7" s="97">
        <v>583</v>
      </c>
      <c r="U7" s="95">
        <v>604</v>
      </c>
      <c r="V7" s="95">
        <v>439</v>
      </c>
      <c r="W7" s="95">
        <v>459</v>
      </c>
      <c r="X7" s="95">
        <v>440</v>
      </c>
      <c r="Y7" s="95">
        <v>443</v>
      </c>
      <c r="Z7" s="95">
        <v>436</v>
      </c>
      <c r="AA7" s="95">
        <v>414</v>
      </c>
      <c r="AB7" s="95">
        <v>337</v>
      </c>
      <c r="AC7" s="103">
        <f t="shared" si="1"/>
        <v>461.6666666666667</v>
      </c>
    </row>
    <row r="8" spans="1:29" s="107" customFormat="1" ht="15.75" customHeight="1">
      <c r="A8" s="112" t="s">
        <v>137</v>
      </c>
      <c r="B8" s="95">
        <v>2</v>
      </c>
      <c r="C8" s="96" t="s">
        <v>135</v>
      </c>
      <c r="D8" s="97" t="s">
        <v>133</v>
      </c>
      <c r="E8" s="95"/>
      <c r="F8" s="98"/>
      <c r="G8" s="99" t="s">
        <v>136</v>
      </c>
      <c r="H8" s="95"/>
      <c r="I8" s="98"/>
      <c r="J8" s="97">
        <v>773</v>
      </c>
      <c r="K8" s="95">
        <v>721</v>
      </c>
      <c r="L8" s="95">
        <v>718</v>
      </c>
      <c r="M8" s="95">
        <v>719</v>
      </c>
      <c r="N8" s="95">
        <v>683</v>
      </c>
      <c r="O8" s="95">
        <v>567</v>
      </c>
      <c r="P8" s="95">
        <v>705</v>
      </c>
      <c r="Q8" s="95">
        <v>643</v>
      </c>
      <c r="R8" s="95">
        <v>533</v>
      </c>
      <c r="S8" s="103">
        <f t="shared" si="0"/>
        <v>673.5555555555555</v>
      </c>
      <c r="T8" s="97">
        <v>872</v>
      </c>
      <c r="U8" s="95">
        <v>780</v>
      </c>
      <c r="V8" s="95">
        <v>472</v>
      </c>
      <c r="W8" s="95">
        <v>655</v>
      </c>
      <c r="X8" s="95">
        <v>574</v>
      </c>
      <c r="Y8" s="95">
        <v>506</v>
      </c>
      <c r="Z8" s="95">
        <v>740</v>
      </c>
      <c r="AA8" s="95">
        <v>669</v>
      </c>
      <c r="AB8" s="95">
        <v>525</v>
      </c>
      <c r="AC8" s="103">
        <f t="shared" si="1"/>
        <v>643.6666666666666</v>
      </c>
    </row>
    <row r="9" spans="1:29" s="107" customFormat="1" ht="15.75" customHeight="1">
      <c r="A9" s="112" t="s">
        <v>138</v>
      </c>
      <c r="B9" s="95">
        <v>2</v>
      </c>
      <c r="C9" s="96" t="s">
        <v>135</v>
      </c>
      <c r="D9" s="97" t="s">
        <v>133</v>
      </c>
      <c r="E9" s="95"/>
      <c r="F9" s="98"/>
      <c r="G9" s="99" t="s">
        <v>136</v>
      </c>
      <c r="H9" s="95"/>
      <c r="I9" s="98"/>
      <c r="J9" s="97">
        <v>874</v>
      </c>
      <c r="K9" s="95">
        <v>694</v>
      </c>
      <c r="L9" s="95">
        <v>598</v>
      </c>
      <c r="M9" s="95">
        <v>994</v>
      </c>
      <c r="N9" s="95">
        <v>859</v>
      </c>
      <c r="O9" s="95">
        <v>716</v>
      </c>
      <c r="P9" s="95">
        <v>1094</v>
      </c>
      <c r="Q9" s="95">
        <v>915</v>
      </c>
      <c r="R9" s="95">
        <v>777</v>
      </c>
      <c r="S9" s="103">
        <f t="shared" si="0"/>
        <v>835.6666666666666</v>
      </c>
      <c r="T9" s="97">
        <v>732</v>
      </c>
      <c r="U9" s="95">
        <v>877</v>
      </c>
      <c r="V9" s="95">
        <v>850</v>
      </c>
      <c r="W9" s="95">
        <v>609</v>
      </c>
      <c r="X9" s="95">
        <v>805</v>
      </c>
      <c r="Y9" s="95">
        <v>587</v>
      </c>
      <c r="Z9" s="95">
        <v>1143</v>
      </c>
      <c r="AA9" s="95">
        <v>1010</v>
      </c>
      <c r="AB9" s="95">
        <v>893</v>
      </c>
      <c r="AC9" s="103">
        <f t="shared" si="1"/>
        <v>834</v>
      </c>
    </row>
    <row r="10" spans="1:29" s="107" customFormat="1" ht="15.75" customHeight="1">
      <c r="A10" s="112" t="s">
        <v>139</v>
      </c>
      <c r="B10" s="95">
        <v>1</v>
      </c>
      <c r="C10" s="96" t="s">
        <v>135</v>
      </c>
      <c r="D10" s="108"/>
      <c r="E10" s="95" t="s">
        <v>136</v>
      </c>
      <c r="F10" s="98"/>
      <c r="G10" s="99" t="s">
        <v>136</v>
      </c>
      <c r="H10" s="95"/>
      <c r="I10" s="98"/>
      <c r="J10" s="97">
        <v>620</v>
      </c>
      <c r="K10" s="95">
        <v>500</v>
      </c>
      <c r="L10" s="95">
        <v>420</v>
      </c>
      <c r="M10" s="95">
        <v>580</v>
      </c>
      <c r="N10" s="95">
        <v>520</v>
      </c>
      <c r="O10" s="95">
        <v>420</v>
      </c>
      <c r="P10" s="95">
        <v>500</v>
      </c>
      <c r="Q10" s="95">
        <v>440</v>
      </c>
      <c r="R10" s="95">
        <v>320</v>
      </c>
      <c r="S10" s="103">
        <f t="shared" si="0"/>
        <v>480</v>
      </c>
      <c r="T10" s="97">
        <v>540</v>
      </c>
      <c r="U10" s="95">
        <v>480</v>
      </c>
      <c r="V10" s="95">
        <v>440</v>
      </c>
      <c r="W10" s="95">
        <v>500</v>
      </c>
      <c r="X10" s="95">
        <v>460</v>
      </c>
      <c r="Y10" s="95">
        <v>420</v>
      </c>
      <c r="Z10" s="95">
        <v>460</v>
      </c>
      <c r="AA10" s="95">
        <v>400</v>
      </c>
      <c r="AB10" s="95">
        <v>480</v>
      </c>
      <c r="AC10" s="103">
        <f t="shared" si="1"/>
        <v>464.44444444444446</v>
      </c>
    </row>
    <row r="11" spans="1:29" s="107" customFormat="1" ht="15.75" customHeight="1">
      <c r="A11" s="112" t="s">
        <v>140</v>
      </c>
      <c r="B11" s="95">
        <v>1</v>
      </c>
      <c r="C11" s="96" t="s">
        <v>157</v>
      </c>
      <c r="D11" s="97"/>
      <c r="E11" s="95"/>
      <c r="F11" s="98" t="s">
        <v>136</v>
      </c>
      <c r="G11" s="99" t="s">
        <v>136</v>
      </c>
      <c r="H11" s="95"/>
      <c r="I11" s="98"/>
      <c r="J11" s="97">
        <v>616</v>
      </c>
      <c r="K11" s="95">
        <v>437</v>
      </c>
      <c r="L11" s="95">
        <v>305</v>
      </c>
      <c r="M11" s="95">
        <v>680</v>
      </c>
      <c r="N11" s="95">
        <v>752</v>
      </c>
      <c r="O11" s="95">
        <v>446</v>
      </c>
      <c r="P11" s="95">
        <v>836</v>
      </c>
      <c r="Q11" s="95">
        <v>609</v>
      </c>
      <c r="R11" s="95">
        <v>406</v>
      </c>
      <c r="S11" s="103">
        <f t="shared" si="0"/>
        <v>565.2222222222222</v>
      </c>
      <c r="T11" s="97">
        <v>512</v>
      </c>
      <c r="U11" s="95">
        <v>458</v>
      </c>
      <c r="V11" s="95">
        <v>528</v>
      </c>
      <c r="W11" s="95">
        <v>528</v>
      </c>
      <c r="X11" s="95">
        <v>447</v>
      </c>
      <c r="Y11" s="95">
        <v>426</v>
      </c>
      <c r="Z11" s="95">
        <v>451</v>
      </c>
      <c r="AA11" s="95">
        <v>405</v>
      </c>
      <c r="AB11" s="95">
        <v>461</v>
      </c>
      <c r="AC11" s="103">
        <f t="shared" si="1"/>
        <v>468.44444444444446</v>
      </c>
    </row>
    <row r="12" spans="1:29" s="107" customFormat="1" ht="15.75" customHeight="1">
      <c r="A12" s="112" t="s">
        <v>141</v>
      </c>
      <c r="B12" s="95">
        <v>1</v>
      </c>
      <c r="C12" s="96" t="s">
        <v>135</v>
      </c>
      <c r="D12" s="97" t="s">
        <v>136</v>
      </c>
      <c r="E12" s="119"/>
      <c r="F12" s="98"/>
      <c r="G12" s="99" t="s">
        <v>136</v>
      </c>
      <c r="H12" s="95"/>
      <c r="I12" s="98"/>
      <c r="J12" s="97">
        <v>620</v>
      </c>
      <c r="K12" s="95">
        <v>540</v>
      </c>
      <c r="L12" s="95">
        <v>440</v>
      </c>
      <c r="M12" s="95">
        <v>600</v>
      </c>
      <c r="N12" s="95">
        <v>540</v>
      </c>
      <c r="O12" s="95">
        <v>450</v>
      </c>
      <c r="P12" s="95">
        <v>640</v>
      </c>
      <c r="Q12" s="95">
        <v>500</v>
      </c>
      <c r="R12" s="95">
        <v>420</v>
      </c>
      <c r="S12" s="103">
        <f t="shared" si="0"/>
        <v>527.7777777777778</v>
      </c>
      <c r="T12" s="97">
        <v>420</v>
      </c>
      <c r="U12" s="95">
        <v>400</v>
      </c>
      <c r="V12" s="95">
        <v>380</v>
      </c>
      <c r="W12" s="95">
        <v>480</v>
      </c>
      <c r="X12" s="95">
        <v>300</v>
      </c>
      <c r="Y12" s="95">
        <v>400</v>
      </c>
      <c r="Z12" s="95">
        <v>320</v>
      </c>
      <c r="AA12" s="95">
        <v>310</v>
      </c>
      <c r="AB12" s="95">
        <v>400</v>
      </c>
      <c r="AC12" s="103">
        <f t="shared" si="1"/>
        <v>378.8888888888889</v>
      </c>
    </row>
    <row r="13" spans="1:29" s="107" customFormat="1" ht="15.75" customHeight="1">
      <c r="A13" s="112" t="s">
        <v>142</v>
      </c>
      <c r="B13" s="95">
        <v>1</v>
      </c>
      <c r="C13" s="96" t="s">
        <v>135</v>
      </c>
      <c r="D13" s="97" t="s">
        <v>136</v>
      </c>
      <c r="E13" s="119"/>
      <c r="F13" s="98"/>
      <c r="G13" s="99" t="s">
        <v>136</v>
      </c>
      <c r="H13" s="95"/>
      <c r="I13" s="98"/>
      <c r="J13" s="97">
        <v>580</v>
      </c>
      <c r="K13" s="95">
        <v>500</v>
      </c>
      <c r="L13" s="95">
        <v>400</v>
      </c>
      <c r="M13" s="95">
        <v>420</v>
      </c>
      <c r="N13" s="95">
        <v>400</v>
      </c>
      <c r="O13" s="95">
        <v>380</v>
      </c>
      <c r="P13" s="95">
        <v>520</v>
      </c>
      <c r="Q13" s="95">
        <v>440</v>
      </c>
      <c r="R13" s="95">
        <v>400</v>
      </c>
      <c r="S13" s="103">
        <f t="shared" si="0"/>
        <v>448.8888888888889</v>
      </c>
      <c r="T13" s="97">
        <v>500</v>
      </c>
      <c r="U13" s="95">
        <v>480</v>
      </c>
      <c r="V13" s="95">
        <v>510</v>
      </c>
      <c r="W13" s="95">
        <v>500</v>
      </c>
      <c r="X13" s="95">
        <v>500</v>
      </c>
      <c r="Y13" s="95">
        <v>460</v>
      </c>
      <c r="Z13" s="95">
        <v>500</v>
      </c>
      <c r="AA13" s="95">
        <v>480</v>
      </c>
      <c r="AB13" s="95">
        <v>420</v>
      </c>
      <c r="AC13" s="103">
        <f t="shared" si="1"/>
        <v>483.3333333333333</v>
      </c>
    </row>
    <row r="14" spans="1:29" s="107" customFormat="1" ht="15.75" customHeight="1">
      <c r="A14" s="112" t="s">
        <v>143</v>
      </c>
      <c r="B14" s="95">
        <v>2</v>
      </c>
      <c r="C14" s="96" t="s">
        <v>135</v>
      </c>
      <c r="D14" s="97"/>
      <c r="E14" s="95" t="s">
        <v>136</v>
      </c>
      <c r="F14" s="98"/>
      <c r="G14" s="99" t="s">
        <v>136</v>
      </c>
      <c r="H14" s="95"/>
      <c r="I14" s="98"/>
      <c r="J14" s="97">
        <v>526</v>
      </c>
      <c r="K14" s="95">
        <v>401</v>
      </c>
      <c r="L14" s="95">
        <v>341</v>
      </c>
      <c r="M14" s="95">
        <v>768</v>
      </c>
      <c r="N14" s="95">
        <v>542</v>
      </c>
      <c r="O14" s="95">
        <v>406</v>
      </c>
      <c r="P14" s="95">
        <v>672</v>
      </c>
      <c r="Q14" s="95">
        <v>514</v>
      </c>
      <c r="R14" s="95">
        <v>333</v>
      </c>
      <c r="S14" s="103">
        <f t="shared" si="0"/>
        <v>500.3333333333333</v>
      </c>
      <c r="T14" s="97">
        <v>354</v>
      </c>
      <c r="U14" s="95">
        <v>368</v>
      </c>
      <c r="V14" s="95">
        <v>382</v>
      </c>
      <c r="W14" s="95">
        <v>498</v>
      </c>
      <c r="X14" s="95">
        <v>397</v>
      </c>
      <c r="Y14" s="95">
        <v>397</v>
      </c>
      <c r="Z14" s="95">
        <v>471</v>
      </c>
      <c r="AA14" s="95">
        <v>392</v>
      </c>
      <c r="AB14" s="95">
        <v>392</v>
      </c>
      <c r="AC14" s="103">
        <f t="shared" si="1"/>
        <v>405.6666666666667</v>
      </c>
    </row>
    <row r="15" spans="1:29" s="107" customFormat="1" ht="15.75" customHeight="1">
      <c r="A15" s="112" t="s">
        <v>144</v>
      </c>
      <c r="B15" s="95">
        <v>2</v>
      </c>
      <c r="C15" s="96" t="s">
        <v>135</v>
      </c>
      <c r="D15" s="97"/>
      <c r="E15" s="119"/>
      <c r="F15" s="98" t="s">
        <v>136</v>
      </c>
      <c r="G15" s="99" t="s">
        <v>136</v>
      </c>
      <c r="H15" s="95"/>
      <c r="I15" s="98"/>
      <c r="J15" s="97">
        <v>773</v>
      </c>
      <c r="K15" s="95">
        <v>607</v>
      </c>
      <c r="L15" s="95">
        <v>448</v>
      </c>
      <c r="M15" s="95">
        <v>622</v>
      </c>
      <c r="N15" s="95">
        <v>643</v>
      </c>
      <c r="O15" s="95">
        <v>471</v>
      </c>
      <c r="P15" s="95">
        <v>622</v>
      </c>
      <c r="Q15" s="95">
        <v>487</v>
      </c>
      <c r="R15" s="95">
        <v>372</v>
      </c>
      <c r="S15" s="103">
        <f t="shared" si="0"/>
        <v>560.5555555555555</v>
      </c>
      <c r="T15" s="97">
        <v>515</v>
      </c>
      <c r="U15" s="95">
        <v>478</v>
      </c>
      <c r="V15" s="95">
        <v>503</v>
      </c>
      <c r="W15" s="95">
        <v>684</v>
      </c>
      <c r="X15" s="95">
        <v>486</v>
      </c>
      <c r="Y15" s="95">
        <v>473</v>
      </c>
      <c r="Z15" s="95">
        <v>568</v>
      </c>
      <c r="AA15" s="95">
        <v>418</v>
      </c>
      <c r="AB15" s="95">
        <v>417</v>
      </c>
      <c r="AC15" s="103">
        <f t="shared" si="1"/>
        <v>504.6666666666667</v>
      </c>
    </row>
    <row r="16" spans="1:29" s="107" customFormat="1" ht="15.75" customHeight="1">
      <c r="A16" s="112" t="s">
        <v>145</v>
      </c>
      <c r="B16" s="95">
        <v>2</v>
      </c>
      <c r="C16" s="96" t="s">
        <v>135</v>
      </c>
      <c r="D16" s="97"/>
      <c r="E16" s="119"/>
      <c r="F16" s="98" t="s">
        <v>136</v>
      </c>
      <c r="G16" s="99" t="s">
        <v>136</v>
      </c>
      <c r="H16" s="95"/>
      <c r="I16" s="98"/>
      <c r="J16" s="97">
        <v>546</v>
      </c>
      <c r="K16" s="95">
        <v>444</v>
      </c>
      <c r="L16" s="95">
        <v>347</v>
      </c>
      <c r="M16" s="95">
        <v>888</v>
      </c>
      <c r="N16" s="95">
        <v>614</v>
      </c>
      <c r="O16" s="95">
        <v>438</v>
      </c>
      <c r="P16" s="95">
        <v>668</v>
      </c>
      <c r="Q16" s="95">
        <v>506</v>
      </c>
      <c r="R16" s="95">
        <v>373</v>
      </c>
      <c r="S16" s="103">
        <f t="shared" si="0"/>
        <v>536</v>
      </c>
      <c r="T16" s="97">
        <v>463</v>
      </c>
      <c r="U16" s="95">
        <v>407</v>
      </c>
      <c r="V16" s="95">
        <v>396</v>
      </c>
      <c r="W16" s="95">
        <v>524</v>
      </c>
      <c r="X16" s="95">
        <v>441</v>
      </c>
      <c r="Y16" s="95">
        <v>333</v>
      </c>
      <c r="Z16" s="95">
        <v>456</v>
      </c>
      <c r="AA16" s="95">
        <v>409</v>
      </c>
      <c r="AB16" s="106">
        <v>404</v>
      </c>
      <c r="AC16" s="103">
        <f t="shared" si="1"/>
        <v>425.8888888888889</v>
      </c>
    </row>
    <row r="17" spans="1:29" s="107" customFormat="1" ht="15.75" customHeight="1">
      <c r="A17" s="112" t="s">
        <v>146</v>
      </c>
      <c r="B17" s="95">
        <v>2</v>
      </c>
      <c r="C17" s="96" t="s">
        <v>135</v>
      </c>
      <c r="D17" s="97"/>
      <c r="E17" s="95" t="s">
        <v>136</v>
      </c>
      <c r="F17" s="98"/>
      <c r="G17" s="99" t="s">
        <v>136</v>
      </c>
      <c r="H17" s="95"/>
      <c r="I17" s="98"/>
      <c r="J17" s="97">
        <v>721</v>
      </c>
      <c r="K17" s="95">
        <v>587</v>
      </c>
      <c r="L17" s="95">
        <v>455</v>
      </c>
      <c r="M17" s="95">
        <v>860</v>
      </c>
      <c r="N17" s="95">
        <v>682</v>
      </c>
      <c r="O17" s="95">
        <v>511</v>
      </c>
      <c r="P17" s="95">
        <v>590</v>
      </c>
      <c r="Q17" s="95">
        <v>502</v>
      </c>
      <c r="R17" s="95">
        <v>407</v>
      </c>
      <c r="S17" s="103">
        <f t="shared" si="0"/>
        <v>590.5555555555555</v>
      </c>
      <c r="T17" s="97">
        <v>537</v>
      </c>
      <c r="U17" s="95">
        <v>509</v>
      </c>
      <c r="V17" s="95">
        <v>550</v>
      </c>
      <c r="W17" s="95">
        <v>506</v>
      </c>
      <c r="X17" s="95">
        <v>464</v>
      </c>
      <c r="Y17" s="95">
        <v>481</v>
      </c>
      <c r="Z17" s="95">
        <v>427</v>
      </c>
      <c r="AA17" s="95">
        <v>418</v>
      </c>
      <c r="AB17" s="95">
        <v>488</v>
      </c>
      <c r="AC17" s="103">
        <f t="shared" si="1"/>
        <v>486.6666666666667</v>
      </c>
    </row>
    <row r="18" spans="1:29" s="107" customFormat="1" ht="15.75" customHeight="1">
      <c r="A18" s="112" t="s">
        <v>147</v>
      </c>
      <c r="B18" s="95">
        <v>3</v>
      </c>
      <c r="C18" s="96" t="s">
        <v>135</v>
      </c>
      <c r="D18" s="97"/>
      <c r="E18" s="95" t="s">
        <v>136</v>
      </c>
      <c r="F18" s="98"/>
      <c r="G18" s="99" t="s">
        <v>136</v>
      </c>
      <c r="H18" s="95"/>
      <c r="I18" s="98"/>
      <c r="J18" s="97">
        <v>1288</v>
      </c>
      <c r="K18" s="95">
        <v>750</v>
      </c>
      <c r="L18" s="95">
        <v>428</v>
      </c>
      <c r="M18" s="95">
        <v>1512</v>
      </c>
      <c r="N18" s="95">
        <v>868</v>
      </c>
      <c r="O18" s="95">
        <v>527</v>
      </c>
      <c r="P18" s="95">
        <v>1064</v>
      </c>
      <c r="Q18" s="95">
        <v>686</v>
      </c>
      <c r="R18" s="95">
        <v>488</v>
      </c>
      <c r="S18" s="103">
        <f t="shared" si="0"/>
        <v>845.6666666666666</v>
      </c>
      <c r="T18" s="97">
        <v>708</v>
      </c>
      <c r="U18" s="95">
        <v>751</v>
      </c>
      <c r="V18" s="95">
        <v>737</v>
      </c>
      <c r="W18" s="95">
        <v>702</v>
      </c>
      <c r="X18" s="95">
        <v>816</v>
      </c>
      <c r="Y18" s="95">
        <v>749</v>
      </c>
      <c r="Z18" s="95">
        <v>628</v>
      </c>
      <c r="AA18" s="95">
        <v>641</v>
      </c>
      <c r="AB18" s="95">
        <v>631</v>
      </c>
      <c r="AC18" s="103">
        <f t="shared" si="1"/>
        <v>707</v>
      </c>
    </row>
    <row r="19" spans="1:29" s="107" customFormat="1" ht="15.75" customHeight="1">
      <c r="A19" s="112" t="s">
        <v>148</v>
      </c>
      <c r="B19" s="95">
        <v>3</v>
      </c>
      <c r="C19" s="96" t="s">
        <v>135</v>
      </c>
      <c r="D19" s="97"/>
      <c r="E19" s="95" t="s">
        <v>136</v>
      </c>
      <c r="F19" s="98"/>
      <c r="G19" s="99" t="s">
        <v>136</v>
      </c>
      <c r="H19" s="95"/>
      <c r="I19" s="98"/>
      <c r="J19" s="97">
        <v>1235</v>
      </c>
      <c r="K19" s="95">
        <v>691</v>
      </c>
      <c r="L19" s="95">
        <v>360</v>
      </c>
      <c r="M19" s="95">
        <v>1330</v>
      </c>
      <c r="N19" s="95">
        <v>736</v>
      </c>
      <c r="O19" s="95">
        <v>478</v>
      </c>
      <c r="P19" s="95">
        <v>970</v>
      </c>
      <c r="Q19" s="95">
        <v>602</v>
      </c>
      <c r="R19" s="95">
        <v>383</v>
      </c>
      <c r="S19" s="103">
        <f t="shared" si="0"/>
        <v>753.8888888888889</v>
      </c>
      <c r="T19" s="97">
        <v>772</v>
      </c>
      <c r="U19" s="95">
        <v>819</v>
      </c>
      <c r="V19" s="95">
        <v>812</v>
      </c>
      <c r="W19" s="95">
        <v>739</v>
      </c>
      <c r="X19" s="95">
        <v>825</v>
      </c>
      <c r="Y19" s="95">
        <v>775</v>
      </c>
      <c r="Z19" s="95">
        <v>628</v>
      </c>
      <c r="AA19" s="95">
        <v>709</v>
      </c>
      <c r="AB19" s="95">
        <v>802</v>
      </c>
      <c r="AC19" s="103">
        <f t="shared" si="1"/>
        <v>764.5555555555555</v>
      </c>
    </row>
    <row r="20" spans="1:29" s="107" customFormat="1" ht="15.75" customHeight="1">
      <c r="A20" s="112" t="s">
        <v>149</v>
      </c>
      <c r="B20" s="95">
        <v>3</v>
      </c>
      <c r="C20" s="96" t="s">
        <v>135</v>
      </c>
      <c r="D20" s="97"/>
      <c r="E20" s="95" t="s">
        <v>136</v>
      </c>
      <c r="F20" s="98"/>
      <c r="G20" s="99" t="s">
        <v>136</v>
      </c>
      <c r="H20" s="95"/>
      <c r="I20" s="98"/>
      <c r="J20" s="97">
        <v>420</v>
      </c>
      <c r="K20" s="95">
        <v>399</v>
      </c>
      <c r="L20" s="95">
        <v>661</v>
      </c>
      <c r="M20" s="95">
        <v>473</v>
      </c>
      <c r="N20" s="95">
        <v>459</v>
      </c>
      <c r="O20" s="95">
        <v>717</v>
      </c>
      <c r="P20" s="95">
        <v>436</v>
      </c>
      <c r="Q20" s="95">
        <v>435</v>
      </c>
      <c r="R20" s="95">
        <v>664</v>
      </c>
      <c r="S20" s="103">
        <f t="shared" si="0"/>
        <v>518.2222222222222</v>
      </c>
      <c r="T20" s="97">
        <v>980</v>
      </c>
      <c r="U20" s="95">
        <v>817</v>
      </c>
      <c r="V20" s="95">
        <v>776</v>
      </c>
      <c r="W20" s="95">
        <v>1146</v>
      </c>
      <c r="X20" s="95">
        <v>852</v>
      </c>
      <c r="Y20" s="95">
        <v>846</v>
      </c>
      <c r="Z20" s="95">
        <v>976</v>
      </c>
      <c r="AA20" s="95">
        <v>866</v>
      </c>
      <c r="AB20" s="95">
        <v>860</v>
      </c>
      <c r="AC20" s="103">
        <f t="shared" si="1"/>
        <v>902.1111111111111</v>
      </c>
    </row>
    <row r="21" spans="1:29" s="107" customFormat="1" ht="15.75" customHeight="1">
      <c r="A21" s="112" t="s">
        <v>150</v>
      </c>
      <c r="B21" s="95">
        <v>3</v>
      </c>
      <c r="C21" s="96" t="s">
        <v>135</v>
      </c>
      <c r="D21" s="97"/>
      <c r="E21" s="95" t="s">
        <v>136</v>
      </c>
      <c r="F21" s="98"/>
      <c r="G21" s="99" t="s">
        <v>136</v>
      </c>
      <c r="H21" s="95"/>
      <c r="I21" s="98"/>
      <c r="J21" s="97">
        <v>291</v>
      </c>
      <c r="K21" s="95">
        <v>278</v>
      </c>
      <c r="L21" s="95">
        <v>238</v>
      </c>
      <c r="M21" s="95">
        <v>469</v>
      </c>
      <c r="N21" s="95">
        <v>429</v>
      </c>
      <c r="O21" s="95">
        <v>366</v>
      </c>
      <c r="P21" s="95">
        <v>283</v>
      </c>
      <c r="Q21" s="95">
        <v>307</v>
      </c>
      <c r="R21" s="95">
        <v>321</v>
      </c>
      <c r="S21" s="103">
        <f t="shared" si="0"/>
        <v>331.3333333333333</v>
      </c>
      <c r="T21" s="97">
        <v>396</v>
      </c>
      <c r="U21" s="95">
        <v>481</v>
      </c>
      <c r="V21" s="95">
        <v>713</v>
      </c>
      <c r="W21" s="95">
        <v>478</v>
      </c>
      <c r="X21" s="95">
        <v>525</v>
      </c>
      <c r="Y21" s="95">
        <v>725</v>
      </c>
      <c r="Z21" s="95">
        <v>423</v>
      </c>
      <c r="AA21" s="95">
        <v>438</v>
      </c>
      <c r="AB21" s="95">
        <v>466</v>
      </c>
      <c r="AC21" s="103">
        <f t="shared" si="1"/>
        <v>516.1111111111111</v>
      </c>
    </row>
    <row r="22" spans="1:29" s="107" customFormat="1" ht="15.75" customHeight="1">
      <c r="A22" s="112" t="s">
        <v>151</v>
      </c>
      <c r="B22" s="95">
        <v>2</v>
      </c>
      <c r="C22" s="96" t="s">
        <v>135</v>
      </c>
      <c r="D22" s="97"/>
      <c r="E22" s="95" t="s">
        <v>136</v>
      </c>
      <c r="F22" s="98"/>
      <c r="G22" s="99" t="s">
        <v>136</v>
      </c>
      <c r="H22" s="95"/>
      <c r="I22" s="98"/>
      <c r="J22" s="97">
        <v>827</v>
      </c>
      <c r="K22" s="95">
        <v>611</v>
      </c>
      <c r="L22" s="95">
        <v>438</v>
      </c>
      <c r="M22" s="95">
        <v>878</v>
      </c>
      <c r="N22" s="95">
        <v>649</v>
      </c>
      <c r="O22" s="95">
        <v>426</v>
      </c>
      <c r="P22" s="95">
        <v>598</v>
      </c>
      <c r="Q22" s="95">
        <v>633</v>
      </c>
      <c r="R22" s="95">
        <v>426</v>
      </c>
      <c r="S22" s="103">
        <f t="shared" si="0"/>
        <v>609.5555555555555</v>
      </c>
      <c r="T22" s="97">
        <v>568</v>
      </c>
      <c r="U22" s="95">
        <v>643</v>
      </c>
      <c r="V22" s="95">
        <v>720</v>
      </c>
      <c r="W22" s="95">
        <v>812</v>
      </c>
      <c r="X22" s="95">
        <v>778</v>
      </c>
      <c r="Y22" s="95">
        <v>684</v>
      </c>
      <c r="Z22" s="95">
        <v>682</v>
      </c>
      <c r="AA22" s="95">
        <v>710</v>
      </c>
      <c r="AB22" s="95">
        <v>628</v>
      </c>
      <c r="AC22" s="103">
        <f t="shared" si="1"/>
        <v>691.6666666666666</v>
      </c>
    </row>
    <row r="23" spans="1:29" s="107" customFormat="1" ht="15.75" customHeight="1">
      <c r="A23" s="112" t="s">
        <v>152</v>
      </c>
      <c r="B23" s="109">
        <v>1</v>
      </c>
      <c r="C23" s="96" t="s">
        <v>135</v>
      </c>
      <c r="D23" s="97"/>
      <c r="E23" s="95" t="s">
        <v>136</v>
      </c>
      <c r="F23" s="98"/>
      <c r="G23" s="99" t="s">
        <v>136</v>
      </c>
      <c r="H23" s="95"/>
      <c r="I23" s="98"/>
      <c r="J23" s="97">
        <v>1092</v>
      </c>
      <c r="K23" s="95">
        <v>871</v>
      </c>
      <c r="L23" s="95">
        <v>558</v>
      </c>
      <c r="M23" s="95">
        <v>1290</v>
      </c>
      <c r="N23" s="95">
        <v>1080</v>
      </c>
      <c r="O23" s="95">
        <v>588</v>
      </c>
      <c r="P23" s="95">
        <v>1158</v>
      </c>
      <c r="Q23" s="95">
        <v>926</v>
      </c>
      <c r="R23" s="95">
        <v>526</v>
      </c>
      <c r="S23" s="103">
        <f t="shared" si="0"/>
        <v>898.7777777777778</v>
      </c>
      <c r="T23" s="97">
        <v>666</v>
      </c>
      <c r="U23" s="95">
        <v>631</v>
      </c>
      <c r="V23" s="95">
        <v>592</v>
      </c>
      <c r="W23" s="95">
        <v>806</v>
      </c>
      <c r="X23" s="95">
        <v>759</v>
      </c>
      <c r="Y23" s="95">
        <v>700</v>
      </c>
      <c r="Z23" s="95">
        <v>740</v>
      </c>
      <c r="AA23" s="95">
        <v>767</v>
      </c>
      <c r="AB23" s="95">
        <v>660</v>
      </c>
      <c r="AC23" s="103">
        <f t="shared" si="1"/>
        <v>702.3333333333334</v>
      </c>
    </row>
    <row r="24" spans="1:29" s="107" customFormat="1" ht="15.75" customHeight="1">
      <c r="A24" s="112" t="s">
        <v>154</v>
      </c>
      <c r="B24" s="95">
        <v>1</v>
      </c>
      <c r="C24" s="96" t="s">
        <v>135</v>
      </c>
      <c r="D24" s="97" t="s">
        <v>136</v>
      </c>
      <c r="E24" s="119"/>
      <c r="F24" s="98"/>
      <c r="G24" s="99" t="s">
        <v>136</v>
      </c>
      <c r="H24" s="95"/>
      <c r="I24" s="95"/>
      <c r="J24" s="95">
        <v>640</v>
      </c>
      <c r="K24" s="95">
        <v>614</v>
      </c>
      <c r="L24" s="95">
        <v>618</v>
      </c>
      <c r="M24" s="95">
        <v>572</v>
      </c>
      <c r="N24" s="95">
        <v>576</v>
      </c>
      <c r="O24" s="95">
        <v>559</v>
      </c>
      <c r="P24" s="95">
        <v>578</v>
      </c>
      <c r="Q24" s="95">
        <v>580</v>
      </c>
      <c r="R24" s="95">
        <v>586</v>
      </c>
      <c r="S24" s="117">
        <f t="shared" si="0"/>
        <v>591.4444444444445</v>
      </c>
      <c r="T24" s="95">
        <v>705</v>
      </c>
      <c r="U24" s="95">
        <v>693</v>
      </c>
      <c r="V24" s="95">
        <v>714</v>
      </c>
      <c r="W24" s="95">
        <v>668</v>
      </c>
      <c r="X24" s="95">
        <v>675</v>
      </c>
      <c r="Y24" s="95">
        <v>690</v>
      </c>
      <c r="Z24" s="95">
        <v>614</v>
      </c>
      <c r="AA24" s="95">
        <v>606</v>
      </c>
      <c r="AB24" s="95">
        <v>628</v>
      </c>
      <c r="AC24" s="103">
        <f t="shared" si="1"/>
        <v>665.8888888888889</v>
      </c>
    </row>
    <row r="25" spans="1:29" s="107" customFormat="1" ht="15.75" customHeight="1">
      <c r="A25" s="112" t="s">
        <v>155</v>
      </c>
      <c r="B25" s="95">
        <v>1</v>
      </c>
      <c r="C25" s="96" t="s">
        <v>135</v>
      </c>
      <c r="D25" s="97" t="s">
        <v>136</v>
      </c>
      <c r="E25" s="119"/>
      <c r="F25" s="98"/>
      <c r="G25" s="99" t="s">
        <v>136</v>
      </c>
      <c r="H25" s="95"/>
      <c r="I25" s="95"/>
      <c r="J25" s="95">
        <v>536</v>
      </c>
      <c r="K25" s="95">
        <v>401</v>
      </c>
      <c r="L25" s="95">
        <v>343</v>
      </c>
      <c r="M25" s="95">
        <v>384</v>
      </c>
      <c r="N25" s="95">
        <v>409</v>
      </c>
      <c r="O25" s="95">
        <v>368</v>
      </c>
      <c r="P25" s="95">
        <v>488</v>
      </c>
      <c r="Q25" s="95">
        <v>481</v>
      </c>
      <c r="R25" s="95">
        <v>378</v>
      </c>
      <c r="S25" s="117">
        <f t="shared" si="0"/>
        <v>420.8888888888889</v>
      </c>
      <c r="T25" s="95">
        <v>621</v>
      </c>
      <c r="U25" s="95">
        <v>700</v>
      </c>
      <c r="V25" s="118">
        <v>715</v>
      </c>
      <c r="W25" s="95">
        <v>639</v>
      </c>
      <c r="X25" s="95">
        <v>710</v>
      </c>
      <c r="Y25" s="95">
        <v>602</v>
      </c>
      <c r="Z25" s="95">
        <v>750</v>
      </c>
      <c r="AA25" s="95">
        <v>930</v>
      </c>
      <c r="AB25" s="95">
        <v>1180</v>
      </c>
      <c r="AC25" s="103">
        <f t="shared" si="1"/>
        <v>760.7777777777778</v>
      </c>
    </row>
    <row r="26" spans="1:29" s="107" customFormat="1" ht="19.5" customHeight="1">
      <c r="A26" s="133" t="s">
        <v>158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</row>
    <row r="27" spans="1:29" s="107" customFormat="1" ht="19.5" customHeight="1">
      <c r="A27" s="134" t="s">
        <v>160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</row>
    <row r="28" spans="1:29" s="107" customFormat="1" ht="19.5" customHeight="1">
      <c r="A28" s="134" t="s">
        <v>161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</row>
    <row r="29" spans="1:31" s="107" customFormat="1" ht="19.5" customHeight="1">
      <c r="A29" s="135" t="s">
        <v>162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16"/>
      <c r="AE29" s="116"/>
    </row>
    <row r="30" s="107" customFormat="1" ht="19.5" customHeight="1"/>
    <row r="31" s="107" customFormat="1" ht="19.5" customHeight="1">
      <c r="A31" s="113"/>
    </row>
    <row r="32" s="107" customFormat="1" ht="19.5" customHeight="1">
      <c r="A32" s="113"/>
    </row>
    <row r="33" s="107" customFormat="1" ht="19.5" customHeight="1">
      <c r="A33" s="113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mergeCells count="10">
    <mergeCell ref="A26:AC26"/>
    <mergeCell ref="A28:AC28"/>
    <mergeCell ref="A29:AC29"/>
    <mergeCell ref="A1:AC1"/>
    <mergeCell ref="A2:B2"/>
    <mergeCell ref="D2:F2"/>
    <mergeCell ref="G2:H2"/>
    <mergeCell ref="J2:S2"/>
    <mergeCell ref="T2:AC2"/>
    <mergeCell ref="A27:AC27"/>
  </mergeCells>
  <conditionalFormatting sqref="S4:S25">
    <cfRule type="cellIs" priority="1" dxfId="0" operator="lessThan" stopIfTrue="1">
      <formula>500</formula>
    </cfRule>
  </conditionalFormatting>
  <conditionalFormatting sqref="AC4:AC25">
    <cfRule type="cellIs" priority="2" dxfId="0" operator="lessThan" stopIfTrue="1">
      <formula>350</formula>
    </cfRule>
  </conditionalFormatting>
  <printOptions horizontalCentered="1" verticalCentered="1"/>
  <pageMargins left="0.1968503937007874" right="0.1968503937007874" top="0.3937007874015748" bottom="0.1968503937007874" header="0.2362204724409449" footer="0.1574803149606299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pane ySplit="3" topLeftCell="BM22" activePane="bottomLeft" state="frozen"/>
      <selection pane="topLeft" activeCell="A1" sqref="A1"/>
      <selection pane="bottomLeft" activeCell="A6" sqref="A6:IV6"/>
    </sheetView>
  </sheetViews>
  <sheetFormatPr defaultColWidth="9.00390625" defaultRowHeight="16.5"/>
  <cols>
    <col min="1" max="1" width="5.50390625" style="0" customWidth="1"/>
    <col min="2" max="2" width="4.50390625" style="0" customWidth="1"/>
    <col min="3" max="3" width="7.125" style="0" customWidth="1"/>
    <col min="4" max="4" width="6.50390625" style="0" customWidth="1"/>
    <col min="5" max="9" width="2.375" style="0" customWidth="1"/>
    <col min="10" max="10" width="2.875" style="0" customWidth="1"/>
    <col min="11" max="19" width="4.75390625" style="0" customWidth="1"/>
    <col min="20" max="20" width="8.50390625" style="0" customWidth="1"/>
    <col min="21" max="29" width="4.75390625" style="0" customWidth="1"/>
    <col min="30" max="30" width="8.50390625" style="0" customWidth="1"/>
  </cols>
  <sheetData>
    <row r="1" spans="1:30" ht="18.75" customHeight="1" thickBot="1">
      <c r="A1" s="144" t="s">
        <v>77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</row>
    <row r="2" spans="1:30" s="25" customFormat="1" ht="12.75" customHeight="1">
      <c r="A2" s="145" t="s">
        <v>3</v>
      </c>
      <c r="B2" s="146"/>
      <c r="C2" s="147" t="s">
        <v>124</v>
      </c>
      <c r="D2" s="147"/>
      <c r="E2" s="147" t="s">
        <v>4</v>
      </c>
      <c r="F2" s="147"/>
      <c r="G2" s="147"/>
      <c r="H2" s="147" t="s">
        <v>5</v>
      </c>
      <c r="I2" s="147"/>
      <c r="J2" s="24" t="s">
        <v>83</v>
      </c>
      <c r="K2" s="148" t="s">
        <v>125</v>
      </c>
      <c r="L2" s="149"/>
      <c r="M2" s="149"/>
      <c r="N2" s="149"/>
      <c r="O2" s="149"/>
      <c r="P2" s="149"/>
      <c r="Q2" s="149"/>
      <c r="R2" s="149"/>
      <c r="S2" s="149"/>
      <c r="T2" s="150"/>
      <c r="U2" s="151" t="s">
        <v>126</v>
      </c>
      <c r="V2" s="149"/>
      <c r="W2" s="149"/>
      <c r="X2" s="149"/>
      <c r="Y2" s="149"/>
      <c r="Z2" s="149"/>
      <c r="AA2" s="149"/>
      <c r="AB2" s="149"/>
      <c r="AC2" s="149"/>
      <c r="AD2" s="150"/>
    </row>
    <row r="3" spans="1:30" s="26" customFormat="1" ht="29.25" customHeight="1">
      <c r="A3" s="28" t="s">
        <v>0</v>
      </c>
      <c r="B3" s="29" t="s">
        <v>84</v>
      </c>
      <c r="C3" s="30" t="s">
        <v>7</v>
      </c>
      <c r="D3" s="30" t="s">
        <v>1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48</v>
      </c>
      <c r="K3" s="22" t="s">
        <v>13</v>
      </c>
      <c r="L3" s="23" t="s">
        <v>14</v>
      </c>
      <c r="M3" s="23" t="s">
        <v>15</v>
      </c>
      <c r="N3" s="23" t="s">
        <v>16</v>
      </c>
      <c r="O3" s="23" t="s">
        <v>17</v>
      </c>
      <c r="P3" s="23" t="s">
        <v>18</v>
      </c>
      <c r="Q3" s="23" t="s">
        <v>19</v>
      </c>
      <c r="R3" s="23" t="s">
        <v>20</v>
      </c>
      <c r="S3" s="23" t="s">
        <v>21</v>
      </c>
      <c r="T3" s="27" t="s">
        <v>82</v>
      </c>
      <c r="U3" s="22" t="s">
        <v>23</v>
      </c>
      <c r="V3" s="23" t="s">
        <v>14</v>
      </c>
      <c r="W3" s="23" t="s">
        <v>24</v>
      </c>
      <c r="X3" s="23" t="s">
        <v>25</v>
      </c>
      <c r="Y3" s="23" t="s">
        <v>17</v>
      </c>
      <c r="Z3" s="23" t="s">
        <v>26</v>
      </c>
      <c r="AA3" s="23" t="s">
        <v>27</v>
      </c>
      <c r="AB3" s="23" t="s">
        <v>20</v>
      </c>
      <c r="AC3" s="23" t="s">
        <v>28</v>
      </c>
      <c r="AD3" s="27" t="s">
        <v>82</v>
      </c>
    </row>
    <row r="4" spans="1:30" ht="16.5">
      <c r="A4" s="3" t="s">
        <v>29</v>
      </c>
      <c r="B4" s="2">
        <v>2</v>
      </c>
      <c r="C4" s="4">
        <v>980227</v>
      </c>
      <c r="D4" s="9"/>
      <c r="E4" s="2"/>
      <c r="F4" s="2" t="s">
        <v>123</v>
      </c>
      <c r="G4" s="2"/>
      <c r="H4" s="2" t="s">
        <v>123</v>
      </c>
      <c r="I4" s="2"/>
      <c r="J4" s="6"/>
      <c r="K4" s="3">
        <v>380</v>
      </c>
      <c r="L4" s="2">
        <v>360</v>
      </c>
      <c r="M4" s="2">
        <v>340</v>
      </c>
      <c r="N4" s="2">
        <v>420</v>
      </c>
      <c r="O4" s="2">
        <v>400</v>
      </c>
      <c r="P4" s="2">
        <v>370</v>
      </c>
      <c r="Q4" s="2">
        <v>360</v>
      </c>
      <c r="R4" s="2">
        <v>340</v>
      </c>
      <c r="S4" s="2">
        <v>320</v>
      </c>
      <c r="T4" s="15">
        <f aca="true" t="shared" si="0" ref="T4:T35">AVERAGE(K4:S4)</f>
        <v>365.55555555555554</v>
      </c>
      <c r="U4" s="3">
        <v>410</v>
      </c>
      <c r="V4" s="2">
        <v>390</v>
      </c>
      <c r="W4" s="1">
        <v>390</v>
      </c>
      <c r="X4" s="2">
        <v>420</v>
      </c>
      <c r="Y4" s="2">
        <v>460</v>
      </c>
      <c r="Z4" s="2">
        <v>450</v>
      </c>
      <c r="AA4" s="2">
        <v>460</v>
      </c>
      <c r="AB4" s="2">
        <v>460</v>
      </c>
      <c r="AC4" s="2">
        <v>460</v>
      </c>
      <c r="AD4" s="15">
        <f aca="true" t="shared" si="1" ref="AD4:AD35">AVERAGE(U4:AC4)</f>
        <v>433.3333333333333</v>
      </c>
    </row>
    <row r="5" spans="1:30" ht="16.5">
      <c r="A5" s="3" t="s">
        <v>30</v>
      </c>
      <c r="B5" s="2">
        <v>2</v>
      </c>
      <c r="C5" s="4">
        <v>980227</v>
      </c>
      <c r="D5" s="9"/>
      <c r="E5" s="2"/>
      <c r="F5" s="2" t="s">
        <v>123</v>
      </c>
      <c r="G5" s="2"/>
      <c r="H5" s="2" t="s">
        <v>123</v>
      </c>
      <c r="I5" s="2"/>
      <c r="J5" s="6"/>
      <c r="K5" s="3">
        <v>400</v>
      </c>
      <c r="L5" s="2">
        <v>280</v>
      </c>
      <c r="M5" s="2">
        <v>360</v>
      </c>
      <c r="N5" s="2">
        <v>400</v>
      </c>
      <c r="O5" s="2">
        <v>380</v>
      </c>
      <c r="P5" s="2">
        <v>360</v>
      </c>
      <c r="Q5" s="2">
        <v>380</v>
      </c>
      <c r="R5" s="2">
        <v>380</v>
      </c>
      <c r="S5" s="1">
        <v>300</v>
      </c>
      <c r="T5" s="15">
        <f t="shared" si="0"/>
        <v>360</v>
      </c>
      <c r="U5" s="3">
        <v>440</v>
      </c>
      <c r="V5" s="2">
        <v>460</v>
      </c>
      <c r="W5" s="2">
        <v>400</v>
      </c>
      <c r="X5" s="2">
        <v>440</v>
      </c>
      <c r="Y5" s="2">
        <v>450</v>
      </c>
      <c r="Z5" s="2">
        <v>380</v>
      </c>
      <c r="AA5" s="2">
        <v>440</v>
      </c>
      <c r="AB5" s="2">
        <v>430</v>
      </c>
      <c r="AC5" s="2">
        <v>400</v>
      </c>
      <c r="AD5" s="15">
        <f t="shared" si="1"/>
        <v>426.6666666666667</v>
      </c>
    </row>
    <row r="6" spans="1:30" ht="16.5">
      <c r="A6" s="3" t="s">
        <v>31</v>
      </c>
      <c r="B6" s="2">
        <v>2</v>
      </c>
      <c r="C6" s="4"/>
      <c r="D6" s="5"/>
      <c r="E6" s="2"/>
      <c r="F6" s="2"/>
      <c r="G6" s="2"/>
      <c r="H6" s="2"/>
      <c r="I6" s="2"/>
      <c r="J6" s="6"/>
      <c r="K6" s="3"/>
      <c r="L6" s="2"/>
      <c r="M6" s="2"/>
      <c r="N6" s="2"/>
      <c r="O6" s="2"/>
      <c r="P6" s="2"/>
      <c r="Q6" s="2"/>
      <c r="R6" s="2"/>
      <c r="S6" s="2"/>
      <c r="T6" s="15" t="e">
        <f t="shared" si="0"/>
        <v>#DIV/0!</v>
      </c>
      <c r="U6" s="3"/>
      <c r="V6" s="2"/>
      <c r="W6" s="2"/>
      <c r="X6" s="2"/>
      <c r="Y6" s="2"/>
      <c r="Z6" s="2"/>
      <c r="AA6" s="2"/>
      <c r="AB6" s="2"/>
      <c r="AC6" s="2"/>
      <c r="AD6" s="15" t="e">
        <f t="shared" si="1"/>
        <v>#DIV/0!</v>
      </c>
    </row>
    <row r="7" spans="1:30" ht="16.5">
      <c r="A7" s="3" t="s">
        <v>32</v>
      </c>
      <c r="B7" s="2">
        <v>2</v>
      </c>
      <c r="C7" s="4"/>
      <c r="D7" s="5"/>
      <c r="E7" s="5"/>
      <c r="F7" s="2"/>
      <c r="G7" s="2"/>
      <c r="H7" s="2"/>
      <c r="I7" s="2"/>
      <c r="J7" s="6"/>
      <c r="K7" s="3"/>
      <c r="L7" s="2"/>
      <c r="M7" s="2"/>
      <c r="N7" s="2"/>
      <c r="O7" s="2"/>
      <c r="P7" s="2"/>
      <c r="Q7" s="2"/>
      <c r="R7" s="2"/>
      <c r="S7" s="2"/>
      <c r="T7" s="15" t="e">
        <f t="shared" si="0"/>
        <v>#DIV/0!</v>
      </c>
      <c r="U7" s="3"/>
      <c r="V7" s="2"/>
      <c r="W7" s="2"/>
      <c r="X7" s="2"/>
      <c r="Y7" s="2"/>
      <c r="Z7" s="2"/>
      <c r="AA7" s="2"/>
      <c r="AB7" s="2"/>
      <c r="AC7" s="2"/>
      <c r="AD7" s="15" t="e">
        <f t="shared" si="1"/>
        <v>#DIV/0!</v>
      </c>
    </row>
    <row r="8" spans="1:30" ht="16.5">
      <c r="A8" s="3" t="s">
        <v>33</v>
      </c>
      <c r="B8" s="2">
        <v>2</v>
      </c>
      <c r="C8" s="4"/>
      <c r="D8" s="5"/>
      <c r="E8" s="5"/>
      <c r="F8" s="2"/>
      <c r="G8" s="2"/>
      <c r="H8" s="2"/>
      <c r="I8" s="2"/>
      <c r="J8" s="6"/>
      <c r="K8" s="3"/>
      <c r="L8" s="2"/>
      <c r="M8" s="2"/>
      <c r="N8" s="2"/>
      <c r="O8" s="2"/>
      <c r="P8" s="2"/>
      <c r="Q8" s="2"/>
      <c r="R8" s="2"/>
      <c r="S8" s="2"/>
      <c r="T8" s="15" t="e">
        <f t="shared" si="0"/>
        <v>#DIV/0!</v>
      </c>
      <c r="U8" s="3"/>
      <c r="V8" s="2"/>
      <c r="W8" s="2"/>
      <c r="X8" s="2"/>
      <c r="Y8" s="2"/>
      <c r="Z8" s="2"/>
      <c r="AA8" s="2"/>
      <c r="AB8" s="2"/>
      <c r="AC8" s="2"/>
      <c r="AD8" s="15" t="e">
        <f t="shared" si="1"/>
        <v>#DIV/0!</v>
      </c>
    </row>
    <row r="9" spans="1:30" ht="16.5">
      <c r="A9" s="3" t="s">
        <v>34</v>
      </c>
      <c r="B9" s="2">
        <v>2</v>
      </c>
      <c r="C9" s="4"/>
      <c r="D9" s="5"/>
      <c r="E9" s="5"/>
      <c r="F9" s="2"/>
      <c r="G9" s="2"/>
      <c r="H9" s="2"/>
      <c r="I9" s="2"/>
      <c r="J9" s="6"/>
      <c r="K9" s="3"/>
      <c r="L9" s="2"/>
      <c r="M9" s="2"/>
      <c r="N9" s="2"/>
      <c r="O9" s="2"/>
      <c r="P9" s="2"/>
      <c r="Q9" s="2"/>
      <c r="R9" s="2"/>
      <c r="S9" s="2"/>
      <c r="T9" s="15" t="e">
        <f t="shared" si="0"/>
        <v>#DIV/0!</v>
      </c>
      <c r="U9" s="3"/>
      <c r="V9" s="2"/>
      <c r="W9" s="2"/>
      <c r="X9" s="2"/>
      <c r="Y9" s="2"/>
      <c r="Z9" s="2"/>
      <c r="AA9" s="2"/>
      <c r="AB9" s="2"/>
      <c r="AC9" s="2"/>
      <c r="AD9" s="15" t="e">
        <f t="shared" si="1"/>
        <v>#DIV/0!</v>
      </c>
    </row>
    <row r="10" spans="1:30" ht="16.5">
      <c r="A10" s="3" t="s">
        <v>35</v>
      </c>
      <c r="B10" s="2">
        <v>3</v>
      </c>
      <c r="C10" s="4"/>
      <c r="D10" s="5"/>
      <c r="E10" s="5"/>
      <c r="F10" s="2"/>
      <c r="G10" s="2"/>
      <c r="H10" s="2"/>
      <c r="I10" s="2"/>
      <c r="J10" s="6"/>
      <c r="K10" s="3"/>
      <c r="L10" s="2"/>
      <c r="M10" s="2"/>
      <c r="N10" s="2"/>
      <c r="O10" s="2"/>
      <c r="P10" s="2"/>
      <c r="Q10" s="2"/>
      <c r="R10" s="2"/>
      <c r="S10" s="2"/>
      <c r="T10" s="15" t="e">
        <f t="shared" si="0"/>
        <v>#DIV/0!</v>
      </c>
      <c r="U10" s="3"/>
      <c r="V10" s="2"/>
      <c r="W10" s="2"/>
      <c r="X10" s="2"/>
      <c r="Y10" s="2"/>
      <c r="Z10" s="2"/>
      <c r="AA10" s="2"/>
      <c r="AB10" s="2"/>
      <c r="AC10" s="2"/>
      <c r="AD10" s="15" t="e">
        <f t="shared" si="1"/>
        <v>#DIV/0!</v>
      </c>
    </row>
    <row r="11" spans="1:30" ht="16.5">
      <c r="A11" s="3" t="s">
        <v>36</v>
      </c>
      <c r="B11" s="2">
        <v>3</v>
      </c>
      <c r="C11" s="4"/>
      <c r="D11" s="5"/>
      <c r="E11" s="2"/>
      <c r="F11" s="2"/>
      <c r="G11" s="2"/>
      <c r="H11" s="2"/>
      <c r="I11" s="2"/>
      <c r="J11" s="6"/>
      <c r="K11" s="3"/>
      <c r="L11" s="2"/>
      <c r="M11" s="2"/>
      <c r="N11" s="2"/>
      <c r="O11" s="2"/>
      <c r="P11" s="2"/>
      <c r="Q11" s="2"/>
      <c r="R11" s="2"/>
      <c r="S11" s="2"/>
      <c r="T11" s="15" t="e">
        <f t="shared" si="0"/>
        <v>#DIV/0!</v>
      </c>
      <c r="U11" s="3"/>
      <c r="V11" s="2"/>
      <c r="W11" s="2"/>
      <c r="X11" s="2"/>
      <c r="Y11" s="2"/>
      <c r="Z11" s="2"/>
      <c r="AA11" s="2"/>
      <c r="AB11" s="2"/>
      <c r="AC11" s="2"/>
      <c r="AD11" s="15" t="e">
        <f t="shared" si="1"/>
        <v>#DIV/0!</v>
      </c>
    </row>
    <row r="12" spans="1:30" ht="16.5">
      <c r="A12" s="3" t="s">
        <v>37</v>
      </c>
      <c r="B12" s="2">
        <v>3</v>
      </c>
      <c r="C12" s="4"/>
      <c r="D12" s="5"/>
      <c r="E12" s="2"/>
      <c r="F12" s="2"/>
      <c r="G12" s="2"/>
      <c r="H12" s="2"/>
      <c r="I12" s="2"/>
      <c r="J12" s="6"/>
      <c r="K12" s="3"/>
      <c r="L12" s="2"/>
      <c r="M12" s="2"/>
      <c r="N12" s="2"/>
      <c r="O12" s="2"/>
      <c r="P12" s="2"/>
      <c r="Q12" s="2"/>
      <c r="R12" s="2"/>
      <c r="S12" s="2"/>
      <c r="T12" s="15" t="e">
        <f t="shared" si="0"/>
        <v>#DIV/0!</v>
      </c>
      <c r="U12" s="3"/>
      <c r="V12" s="2"/>
      <c r="W12" s="2"/>
      <c r="X12" s="2"/>
      <c r="Y12" s="2"/>
      <c r="Z12" s="2"/>
      <c r="AA12" s="2"/>
      <c r="AB12" s="2"/>
      <c r="AC12" s="2"/>
      <c r="AD12" s="15" t="e">
        <f t="shared" si="1"/>
        <v>#DIV/0!</v>
      </c>
    </row>
    <row r="13" spans="1:30" ht="16.5">
      <c r="A13" s="21" t="s">
        <v>65</v>
      </c>
      <c r="B13" s="2">
        <v>3</v>
      </c>
      <c r="C13" s="4"/>
      <c r="D13" s="5"/>
      <c r="E13" s="2"/>
      <c r="F13" s="2"/>
      <c r="G13" s="2"/>
      <c r="H13" s="2"/>
      <c r="I13" s="2"/>
      <c r="J13" s="6"/>
      <c r="K13" s="3"/>
      <c r="L13" s="2"/>
      <c r="M13" s="2"/>
      <c r="N13" s="2"/>
      <c r="O13" s="2"/>
      <c r="P13" s="2"/>
      <c r="Q13" s="2"/>
      <c r="R13" s="2"/>
      <c r="S13" s="2"/>
      <c r="T13" s="15" t="e">
        <f t="shared" si="0"/>
        <v>#DIV/0!</v>
      </c>
      <c r="U13" s="3"/>
      <c r="V13" s="2"/>
      <c r="W13" s="2"/>
      <c r="X13" s="2"/>
      <c r="Y13" s="2"/>
      <c r="Z13" s="2"/>
      <c r="AA13" s="2"/>
      <c r="AB13" s="2"/>
      <c r="AC13" s="2"/>
      <c r="AD13" s="15" t="e">
        <f t="shared" si="1"/>
        <v>#DIV/0!</v>
      </c>
    </row>
    <row r="14" spans="1:30" ht="16.5">
      <c r="A14" s="3" t="s">
        <v>38</v>
      </c>
      <c r="B14" s="2">
        <v>3</v>
      </c>
      <c r="C14" s="4"/>
      <c r="D14" s="5"/>
      <c r="E14" s="2"/>
      <c r="F14" s="2"/>
      <c r="G14" s="2"/>
      <c r="H14" s="2"/>
      <c r="I14" s="2"/>
      <c r="J14" s="6"/>
      <c r="K14" s="3"/>
      <c r="L14" s="2"/>
      <c r="M14" s="2"/>
      <c r="N14" s="2"/>
      <c r="O14" s="2"/>
      <c r="P14" s="2"/>
      <c r="Q14" s="2"/>
      <c r="R14" s="2"/>
      <c r="S14" s="2"/>
      <c r="T14" s="15" t="e">
        <f t="shared" si="0"/>
        <v>#DIV/0!</v>
      </c>
      <c r="U14" s="3"/>
      <c r="V14" s="2"/>
      <c r="W14" s="2"/>
      <c r="X14" s="2"/>
      <c r="Y14" s="2"/>
      <c r="Z14" s="2"/>
      <c r="AA14" s="2"/>
      <c r="AB14" s="2"/>
      <c r="AC14" s="2"/>
      <c r="AD14" s="15" t="e">
        <f t="shared" si="1"/>
        <v>#DIV/0!</v>
      </c>
    </row>
    <row r="15" spans="1:30" ht="16.5">
      <c r="A15" s="3" t="s">
        <v>39</v>
      </c>
      <c r="B15" s="2">
        <v>3</v>
      </c>
      <c r="C15" s="4"/>
      <c r="D15" s="5"/>
      <c r="E15" s="2"/>
      <c r="F15" s="2"/>
      <c r="G15" s="2"/>
      <c r="H15" s="2"/>
      <c r="I15" s="2"/>
      <c r="J15" s="6"/>
      <c r="K15" s="3"/>
      <c r="L15" s="2"/>
      <c r="M15" s="2"/>
      <c r="N15" s="2"/>
      <c r="O15" s="2"/>
      <c r="P15" s="2"/>
      <c r="Q15" s="2"/>
      <c r="R15" s="2"/>
      <c r="S15" s="2"/>
      <c r="T15" s="15" t="e">
        <f t="shared" si="0"/>
        <v>#DIV/0!</v>
      </c>
      <c r="U15" s="3"/>
      <c r="V15" s="2"/>
      <c r="W15" s="2"/>
      <c r="X15" s="2"/>
      <c r="Y15" s="2"/>
      <c r="Z15" s="2"/>
      <c r="AA15" s="2"/>
      <c r="AB15" s="2"/>
      <c r="AC15" s="2"/>
      <c r="AD15" s="15" t="e">
        <f t="shared" si="1"/>
        <v>#DIV/0!</v>
      </c>
    </row>
    <row r="16" spans="1:30" ht="16.5">
      <c r="A16" s="3" t="s">
        <v>40</v>
      </c>
      <c r="B16" s="2">
        <v>3</v>
      </c>
      <c r="C16" s="4"/>
      <c r="D16" s="5"/>
      <c r="E16" s="2"/>
      <c r="F16" s="2"/>
      <c r="G16" s="2"/>
      <c r="H16" s="2"/>
      <c r="I16" s="2"/>
      <c r="J16" s="6"/>
      <c r="K16" s="3"/>
      <c r="L16" s="2"/>
      <c r="M16" s="2"/>
      <c r="N16" s="2"/>
      <c r="O16" s="2"/>
      <c r="P16" s="2"/>
      <c r="Q16" s="2"/>
      <c r="R16" s="2"/>
      <c r="S16" s="2"/>
      <c r="T16" s="15" t="e">
        <f t="shared" si="0"/>
        <v>#DIV/0!</v>
      </c>
      <c r="U16" s="3"/>
      <c r="V16" s="2"/>
      <c r="W16" s="2"/>
      <c r="X16" s="2"/>
      <c r="Y16" s="2"/>
      <c r="Z16" s="2"/>
      <c r="AA16" s="2"/>
      <c r="AB16" s="2"/>
      <c r="AC16" s="2"/>
      <c r="AD16" s="15" t="e">
        <f t="shared" si="1"/>
        <v>#DIV/0!</v>
      </c>
    </row>
    <row r="17" spans="1:30" ht="16.5">
      <c r="A17" s="3" t="s">
        <v>41</v>
      </c>
      <c r="B17" s="2">
        <v>1</v>
      </c>
      <c r="C17" s="4"/>
      <c r="D17" s="5"/>
      <c r="E17" s="2"/>
      <c r="F17" s="2"/>
      <c r="G17" s="2"/>
      <c r="H17" s="2"/>
      <c r="I17" s="2"/>
      <c r="J17" s="6"/>
      <c r="K17" s="3"/>
      <c r="L17" s="2"/>
      <c r="M17" s="2"/>
      <c r="N17" s="2"/>
      <c r="O17" s="2"/>
      <c r="P17" s="2"/>
      <c r="Q17" s="2"/>
      <c r="R17" s="2"/>
      <c r="S17" s="2"/>
      <c r="T17" s="15" t="e">
        <f t="shared" si="0"/>
        <v>#DIV/0!</v>
      </c>
      <c r="U17" s="3"/>
      <c r="V17" s="2"/>
      <c r="W17" s="2"/>
      <c r="X17" s="2"/>
      <c r="Y17" s="2"/>
      <c r="Z17" s="2"/>
      <c r="AA17" s="2"/>
      <c r="AB17" s="2"/>
      <c r="AC17" s="2"/>
      <c r="AD17" s="15" t="e">
        <f t="shared" si="1"/>
        <v>#DIV/0!</v>
      </c>
    </row>
    <row r="18" spans="1:30" ht="16.5">
      <c r="A18" s="3" t="s">
        <v>42</v>
      </c>
      <c r="B18" s="2">
        <v>1</v>
      </c>
      <c r="C18" s="4"/>
      <c r="D18" s="5"/>
      <c r="E18" s="2"/>
      <c r="F18" s="2"/>
      <c r="G18" s="2"/>
      <c r="H18" s="2"/>
      <c r="I18" s="2"/>
      <c r="J18" s="6"/>
      <c r="K18" s="3"/>
      <c r="L18" s="2"/>
      <c r="M18" s="2"/>
      <c r="N18" s="2"/>
      <c r="O18" s="2"/>
      <c r="P18" s="2"/>
      <c r="Q18" s="2"/>
      <c r="R18" s="2"/>
      <c r="S18" s="2"/>
      <c r="T18" s="15" t="e">
        <f t="shared" si="0"/>
        <v>#DIV/0!</v>
      </c>
      <c r="U18" s="3"/>
      <c r="V18" s="2"/>
      <c r="W18" s="2"/>
      <c r="X18" s="2"/>
      <c r="Y18" s="2"/>
      <c r="Z18" s="2"/>
      <c r="AA18" s="2"/>
      <c r="AB18" s="2"/>
      <c r="AC18" s="2"/>
      <c r="AD18" s="15" t="e">
        <f t="shared" si="1"/>
        <v>#DIV/0!</v>
      </c>
    </row>
    <row r="19" spans="1:30" ht="16.5">
      <c r="A19" s="3" t="s">
        <v>43</v>
      </c>
      <c r="B19" s="2">
        <v>2</v>
      </c>
      <c r="C19" s="4"/>
      <c r="D19" s="5"/>
      <c r="E19" s="2"/>
      <c r="F19" s="2"/>
      <c r="G19" s="2"/>
      <c r="H19" s="2"/>
      <c r="I19" s="2"/>
      <c r="J19" s="6"/>
      <c r="K19" s="3"/>
      <c r="L19" s="2"/>
      <c r="M19" s="2"/>
      <c r="N19" s="2"/>
      <c r="O19" s="2"/>
      <c r="P19" s="2"/>
      <c r="Q19" s="2"/>
      <c r="R19" s="2"/>
      <c r="S19" s="2"/>
      <c r="T19" s="15" t="e">
        <f t="shared" si="0"/>
        <v>#DIV/0!</v>
      </c>
      <c r="U19" s="3"/>
      <c r="V19" s="2"/>
      <c r="W19" s="2"/>
      <c r="X19" s="2"/>
      <c r="Y19" s="2"/>
      <c r="Z19" s="2"/>
      <c r="AA19" s="2"/>
      <c r="AB19" s="2"/>
      <c r="AC19" s="2"/>
      <c r="AD19" s="15" t="e">
        <f t="shared" si="1"/>
        <v>#DIV/0!</v>
      </c>
    </row>
    <row r="20" spans="1:30" ht="16.5">
      <c r="A20" s="3" t="s">
        <v>49</v>
      </c>
      <c r="B20" s="2">
        <v>2</v>
      </c>
      <c r="C20" s="4"/>
      <c r="D20" s="5"/>
      <c r="E20" s="2"/>
      <c r="F20" s="2"/>
      <c r="G20" s="2"/>
      <c r="H20" s="2"/>
      <c r="I20" s="2"/>
      <c r="J20" s="6"/>
      <c r="K20" s="3"/>
      <c r="L20" s="2"/>
      <c r="M20" s="2"/>
      <c r="N20" s="2"/>
      <c r="O20" s="2"/>
      <c r="P20" s="2"/>
      <c r="Q20" s="2"/>
      <c r="R20" s="2"/>
      <c r="S20" s="2"/>
      <c r="T20" s="15" t="e">
        <f t="shared" si="0"/>
        <v>#DIV/0!</v>
      </c>
      <c r="U20" s="3"/>
      <c r="V20" s="2"/>
      <c r="W20" s="2"/>
      <c r="X20" s="2"/>
      <c r="Y20" s="2"/>
      <c r="Z20" s="2"/>
      <c r="AA20" s="2"/>
      <c r="AB20" s="2"/>
      <c r="AC20" s="2"/>
      <c r="AD20" s="15" t="e">
        <f t="shared" si="1"/>
        <v>#DIV/0!</v>
      </c>
    </row>
    <row r="21" spans="1:30" ht="16.5">
      <c r="A21" s="3" t="s">
        <v>44</v>
      </c>
      <c r="B21" s="2">
        <v>1</v>
      </c>
      <c r="C21" s="4"/>
      <c r="D21" s="5"/>
      <c r="E21" s="2"/>
      <c r="F21" s="2"/>
      <c r="G21" s="2"/>
      <c r="H21" s="2"/>
      <c r="I21" s="2"/>
      <c r="J21" s="6"/>
      <c r="K21" s="3"/>
      <c r="L21" s="2"/>
      <c r="M21" s="2"/>
      <c r="N21" s="2"/>
      <c r="O21" s="2"/>
      <c r="P21" s="2"/>
      <c r="Q21" s="2"/>
      <c r="R21" s="2"/>
      <c r="S21" s="2"/>
      <c r="T21" s="15" t="e">
        <f t="shared" si="0"/>
        <v>#DIV/0!</v>
      </c>
      <c r="U21" s="3"/>
      <c r="V21" s="2"/>
      <c r="W21" s="2"/>
      <c r="X21" s="2"/>
      <c r="Y21" s="2"/>
      <c r="Z21" s="2"/>
      <c r="AA21" s="2"/>
      <c r="AB21" s="2"/>
      <c r="AC21" s="1"/>
      <c r="AD21" s="15" t="e">
        <f t="shared" si="1"/>
        <v>#DIV/0!</v>
      </c>
    </row>
    <row r="22" spans="1:30" ht="16.5">
      <c r="A22" s="3" t="s">
        <v>45</v>
      </c>
      <c r="B22" s="2">
        <v>1</v>
      </c>
      <c r="C22" s="4"/>
      <c r="D22" s="5"/>
      <c r="E22" s="2"/>
      <c r="F22" s="2"/>
      <c r="G22" s="2"/>
      <c r="H22" s="2"/>
      <c r="I22" s="2"/>
      <c r="J22" s="6"/>
      <c r="K22" s="3"/>
      <c r="L22" s="2"/>
      <c r="M22" s="2"/>
      <c r="N22" s="2"/>
      <c r="O22" s="2"/>
      <c r="P22" s="2"/>
      <c r="Q22" s="2"/>
      <c r="R22" s="2"/>
      <c r="S22" s="2"/>
      <c r="T22" s="15" t="e">
        <f t="shared" si="0"/>
        <v>#DIV/0!</v>
      </c>
      <c r="U22" s="3"/>
      <c r="V22" s="2"/>
      <c r="W22" s="2"/>
      <c r="X22" s="2"/>
      <c r="Y22" s="2"/>
      <c r="Z22" s="2"/>
      <c r="AA22" s="2"/>
      <c r="AB22" s="2"/>
      <c r="AC22" s="2"/>
      <c r="AD22" s="15" t="e">
        <f t="shared" si="1"/>
        <v>#DIV/0!</v>
      </c>
    </row>
    <row r="23" spans="1:30" ht="16.5">
      <c r="A23" s="3" t="s">
        <v>46</v>
      </c>
      <c r="B23" s="2">
        <v>1</v>
      </c>
      <c r="C23" s="4"/>
      <c r="D23" s="5"/>
      <c r="E23" s="2"/>
      <c r="F23" s="2"/>
      <c r="G23" s="2"/>
      <c r="H23" s="2"/>
      <c r="I23" s="2"/>
      <c r="J23" s="6"/>
      <c r="K23" s="3"/>
      <c r="L23" s="2"/>
      <c r="M23" s="2"/>
      <c r="N23" s="2"/>
      <c r="O23" s="2"/>
      <c r="P23" s="2"/>
      <c r="Q23" s="2"/>
      <c r="R23" s="2"/>
      <c r="S23" s="2"/>
      <c r="T23" s="15" t="e">
        <f t="shared" si="0"/>
        <v>#DIV/0!</v>
      </c>
      <c r="U23" s="3"/>
      <c r="V23" s="2"/>
      <c r="W23" s="2"/>
      <c r="X23" s="2"/>
      <c r="Y23" s="2"/>
      <c r="Z23" s="2"/>
      <c r="AA23" s="2"/>
      <c r="AB23" s="2"/>
      <c r="AC23" s="2"/>
      <c r="AD23" s="15" t="e">
        <f t="shared" si="1"/>
        <v>#DIV/0!</v>
      </c>
    </row>
    <row r="24" spans="1:30" ht="16.5">
      <c r="A24" s="3" t="s">
        <v>127</v>
      </c>
      <c r="B24" s="2">
        <v>1</v>
      </c>
      <c r="C24" s="4"/>
      <c r="D24" s="5"/>
      <c r="E24" s="2"/>
      <c r="F24" s="2"/>
      <c r="G24" s="2"/>
      <c r="H24" s="2"/>
      <c r="I24" s="2"/>
      <c r="J24" s="6"/>
      <c r="K24" s="3"/>
      <c r="L24" s="2"/>
      <c r="M24" s="2"/>
      <c r="N24" s="2"/>
      <c r="O24" s="2"/>
      <c r="P24" s="2"/>
      <c r="Q24" s="2"/>
      <c r="R24" s="2"/>
      <c r="S24" s="2"/>
      <c r="T24" s="15" t="e">
        <f t="shared" si="0"/>
        <v>#DIV/0!</v>
      </c>
      <c r="U24" s="3"/>
      <c r="V24" s="2"/>
      <c r="W24" s="2"/>
      <c r="X24" s="2"/>
      <c r="Y24" s="2"/>
      <c r="Z24" s="2"/>
      <c r="AA24" s="2"/>
      <c r="AB24" s="2"/>
      <c r="AC24" s="2"/>
      <c r="AD24" s="15" t="e">
        <f t="shared" si="1"/>
        <v>#DIV/0!</v>
      </c>
    </row>
    <row r="25" spans="1:30" ht="16.5">
      <c r="A25" s="3" t="s">
        <v>58</v>
      </c>
      <c r="B25" s="2">
        <v>4</v>
      </c>
      <c r="C25" s="4"/>
      <c r="D25" s="5"/>
      <c r="E25" s="2"/>
      <c r="F25" s="2"/>
      <c r="G25" s="2"/>
      <c r="H25" s="2"/>
      <c r="I25" s="2"/>
      <c r="J25" s="6"/>
      <c r="K25" s="3"/>
      <c r="L25" s="2"/>
      <c r="M25" s="2"/>
      <c r="N25" s="2"/>
      <c r="O25" s="2"/>
      <c r="P25" s="2"/>
      <c r="Q25" s="2"/>
      <c r="R25" s="2"/>
      <c r="S25" s="2"/>
      <c r="T25" s="15" t="e">
        <f t="shared" si="0"/>
        <v>#DIV/0!</v>
      </c>
      <c r="U25" s="3"/>
      <c r="V25" s="2"/>
      <c r="W25" s="2"/>
      <c r="X25" s="2"/>
      <c r="Y25" s="2"/>
      <c r="Z25" s="2"/>
      <c r="AA25" s="2"/>
      <c r="AB25" s="2"/>
      <c r="AC25" s="2"/>
      <c r="AD25" s="15" t="e">
        <f t="shared" si="1"/>
        <v>#DIV/0!</v>
      </c>
    </row>
    <row r="26" spans="1:30" ht="16.5">
      <c r="A26" s="3" t="s">
        <v>59</v>
      </c>
      <c r="B26" s="2">
        <v>4</v>
      </c>
      <c r="C26" s="4"/>
      <c r="D26" s="5"/>
      <c r="E26" s="2"/>
      <c r="F26" s="2"/>
      <c r="G26" s="2"/>
      <c r="H26" s="2"/>
      <c r="I26" s="2"/>
      <c r="J26" s="6"/>
      <c r="K26" s="3"/>
      <c r="L26" s="2"/>
      <c r="M26" s="2">
        <v>250</v>
      </c>
      <c r="N26" s="2"/>
      <c r="O26" s="2"/>
      <c r="P26" s="2"/>
      <c r="Q26" s="2"/>
      <c r="R26" s="2"/>
      <c r="S26" s="2"/>
      <c r="T26" s="15">
        <f t="shared" si="0"/>
        <v>250</v>
      </c>
      <c r="U26" s="3"/>
      <c r="V26" s="2"/>
      <c r="W26" s="2"/>
      <c r="X26" s="2"/>
      <c r="Y26" s="2"/>
      <c r="Z26" s="2"/>
      <c r="AA26" s="2"/>
      <c r="AB26" s="2"/>
      <c r="AC26" s="2"/>
      <c r="AD26" s="15" t="e">
        <f t="shared" si="1"/>
        <v>#DIV/0!</v>
      </c>
    </row>
    <row r="27" spans="1:30" ht="16.5">
      <c r="A27" s="3" t="s">
        <v>60</v>
      </c>
      <c r="B27" s="2">
        <v>4</v>
      </c>
      <c r="C27" s="4"/>
      <c r="D27" s="5"/>
      <c r="E27" s="2"/>
      <c r="F27" s="2"/>
      <c r="G27" s="2"/>
      <c r="H27" s="2"/>
      <c r="I27" s="2"/>
      <c r="J27" s="6"/>
      <c r="K27" s="3"/>
      <c r="L27" s="2"/>
      <c r="M27" s="2"/>
      <c r="N27" s="2"/>
      <c r="O27" s="2"/>
      <c r="P27" s="2"/>
      <c r="Q27" s="2"/>
      <c r="R27" s="2"/>
      <c r="S27" s="2"/>
      <c r="T27" s="15" t="e">
        <f t="shared" si="0"/>
        <v>#DIV/0!</v>
      </c>
      <c r="U27" s="3"/>
      <c r="V27" s="2"/>
      <c r="W27" s="2"/>
      <c r="X27" s="2"/>
      <c r="Y27" s="2"/>
      <c r="Z27" s="2"/>
      <c r="AA27" s="2"/>
      <c r="AB27" s="2"/>
      <c r="AC27" s="2"/>
      <c r="AD27" s="15" t="e">
        <f t="shared" si="1"/>
        <v>#DIV/0!</v>
      </c>
    </row>
    <row r="28" spans="1:30" ht="16.5">
      <c r="A28" s="3" t="s">
        <v>70</v>
      </c>
      <c r="B28" s="2">
        <v>3</v>
      </c>
      <c r="C28" s="4"/>
      <c r="D28" s="5"/>
      <c r="E28" s="2"/>
      <c r="F28" s="2"/>
      <c r="G28" s="2"/>
      <c r="H28" s="2"/>
      <c r="I28" s="2"/>
      <c r="J28" s="6"/>
      <c r="K28" s="3"/>
      <c r="L28" s="2"/>
      <c r="M28" s="2"/>
      <c r="N28" s="2"/>
      <c r="O28" s="2"/>
      <c r="P28" s="2"/>
      <c r="Q28" s="2"/>
      <c r="R28" s="2"/>
      <c r="S28" s="2"/>
      <c r="T28" s="15" t="e">
        <f t="shared" si="0"/>
        <v>#DIV/0!</v>
      </c>
      <c r="U28" s="3"/>
      <c r="V28" s="2"/>
      <c r="W28" s="2"/>
      <c r="X28" s="2"/>
      <c r="Y28" s="2"/>
      <c r="Z28" s="2"/>
      <c r="AA28" s="2"/>
      <c r="AB28" s="2"/>
      <c r="AC28" s="2"/>
      <c r="AD28" s="15" t="e">
        <f t="shared" si="1"/>
        <v>#DIV/0!</v>
      </c>
    </row>
    <row r="29" spans="1:30" ht="16.5">
      <c r="A29" s="3" t="s">
        <v>63</v>
      </c>
      <c r="B29" s="2">
        <v>3</v>
      </c>
      <c r="C29" s="4"/>
      <c r="D29" s="5"/>
      <c r="E29" s="2"/>
      <c r="F29" s="2"/>
      <c r="G29" s="2"/>
      <c r="H29" s="2"/>
      <c r="I29" s="2"/>
      <c r="J29" s="6"/>
      <c r="K29" s="3"/>
      <c r="L29" s="2"/>
      <c r="M29" s="2"/>
      <c r="N29" s="2"/>
      <c r="O29" s="2"/>
      <c r="P29" s="2"/>
      <c r="Q29" s="2"/>
      <c r="R29" s="2"/>
      <c r="S29" s="2"/>
      <c r="T29" s="15" t="e">
        <f t="shared" si="0"/>
        <v>#DIV/0!</v>
      </c>
      <c r="U29" s="3"/>
      <c r="V29" s="2"/>
      <c r="W29" s="2"/>
      <c r="X29" s="2"/>
      <c r="Y29" s="2"/>
      <c r="Z29" s="2"/>
      <c r="AA29" s="2"/>
      <c r="AB29" s="2"/>
      <c r="AC29" s="2"/>
      <c r="AD29" s="15" t="e">
        <f t="shared" si="1"/>
        <v>#DIV/0!</v>
      </c>
    </row>
    <row r="30" spans="1:30" ht="16.5">
      <c r="A30" s="3" t="s">
        <v>69</v>
      </c>
      <c r="B30" s="20">
        <v>2</v>
      </c>
      <c r="C30" s="4"/>
      <c r="D30" s="5"/>
      <c r="E30" s="2"/>
      <c r="F30" s="2"/>
      <c r="G30" s="2"/>
      <c r="H30" s="2"/>
      <c r="I30" s="2"/>
      <c r="J30" s="6"/>
      <c r="K30" s="3"/>
      <c r="L30" s="2"/>
      <c r="M30" s="2"/>
      <c r="N30" s="2"/>
      <c r="O30" s="2"/>
      <c r="P30" s="2"/>
      <c r="Q30" s="2"/>
      <c r="R30" s="2"/>
      <c r="S30" s="2"/>
      <c r="T30" s="15" t="e">
        <f t="shared" si="0"/>
        <v>#DIV/0!</v>
      </c>
      <c r="U30" s="3"/>
      <c r="V30" s="2"/>
      <c r="W30" s="2"/>
      <c r="X30" s="2"/>
      <c r="Y30" s="2"/>
      <c r="Z30" s="2"/>
      <c r="AA30" s="2"/>
      <c r="AB30" s="2"/>
      <c r="AC30" s="2"/>
      <c r="AD30" s="15" t="e">
        <f t="shared" si="1"/>
        <v>#DIV/0!</v>
      </c>
    </row>
    <row r="31" spans="1:30" ht="16.5">
      <c r="A31" s="3" t="s">
        <v>68</v>
      </c>
      <c r="B31" s="2">
        <v>2</v>
      </c>
      <c r="C31" s="4"/>
      <c r="D31" s="5"/>
      <c r="E31" s="2"/>
      <c r="F31" s="2"/>
      <c r="G31" s="2"/>
      <c r="H31" s="2"/>
      <c r="I31" s="2"/>
      <c r="J31" s="6"/>
      <c r="K31" s="3"/>
      <c r="L31" s="2"/>
      <c r="M31" s="2"/>
      <c r="N31" s="2"/>
      <c r="O31" s="2"/>
      <c r="P31" s="2"/>
      <c r="Q31" s="2"/>
      <c r="R31" s="2"/>
      <c r="S31" s="2"/>
      <c r="T31" s="15" t="e">
        <f t="shared" si="0"/>
        <v>#DIV/0!</v>
      </c>
      <c r="U31" s="3"/>
      <c r="V31" s="2"/>
      <c r="W31" s="2"/>
      <c r="X31" s="2"/>
      <c r="Y31" s="2"/>
      <c r="Z31" s="2"/>
      <c r="AA31" s="2"/>
      <c r="AB31" s="2"/>
      <c r="AC31" s="2"/>
      <c r="AD31" s="15" t="e">
        <f t="shared" si="1"/>
        <v>#DIV/0!</v>
      </c>
    </row>
    <row r="32" spans="1:30" ht="16.5">
      <c r="A32" s="3" t="s">
        <v>47</v>
      </c>
      <c r="B32" s="2">
        <v>2</v>
      </c>
      <c r="C32" s="4"/>
      <c r="D32" s="5"/>
      <c r="E32" s="2"/>
      <c r="F32" s="2"/>
      <c r="G32" s="2"/>
      <c r="H32" s="2"/>
      <c r="I32" s="2"/>
      <c r="J32" s="6"/>
      <c r="K32" s="3"/>
      <c r="L32" s="2"/>
      <c r="M32" s="2"/>
      <c r="N32" s="2"/>
      <c r="O32" s="2"/>
      <c r="P32" s="2"/>
      <c r="Q32" s="2"/>
      <c r="R32" s="2"/>
      <c r="S32" s="2"/>
      <c r="T32" s="15" t="e">
        <f t="shared" si="0"/>
        <v>#DIV/0!</v>
      </c>
      <c r="U32" s="3"/>
      <c r="V32" s="2"/>
      <c r="W32" s="1"/>
      <c r="X32" s="2"/>
      <c r="Y32" s="2"/>
      <c r="Z32" s="2"/>
      <c r="AA32" s="2"/>
      <c r="AB32" s="2"/>
      <c r="AC32" s="2"/>
      <c r="AD32" s="15" t="e">
        <f t="shared" si="1"/>
        <v>#DIV/0!</v>
      </c>
    </row>
    <row r="33" spans="1:30" ht="16.5">
      <c r="A33" s="3" t="s">
        <v>67</v>
      </c>
      <c r="B33" s="2">
        <v>1</v>
      </c>
      <c r="C33" s="4"/>
      <c r="D33" s="5"/>
      <c r="E33" s="2"/>
      <c r="F33" s="2"/>
      <c r="G33" s="2"/>
      <c r="H33" s="2"/>
      <c r="I33" s="2"/>
      <c r="J33" s="6"/>
      <c r="K33" s="3"/>
      <c r="L33" s="2"/>
      <c r="M33" s="2"/>
      <c r="N33" s="2"/>
      <c r="O33" s="2"/>
      <c r="P33" s="2"/>
      <c r="Q33" s="2"/>
      <c r="R33" s="2"/>
      <c r="S33" s="2"/>
      <c r="T33" s="15" t="e">
        <f t="shared" si="0"/>
        <v>#DIV/0!</v>
      </c>
      <c r="U33" s="3"/>
      <c r="V33" s="2"/>
      <c r="W33" s="2"/>
      <c r="X33" s="2"/>
      <c r="Y33" s="2"/>
      <c r="Z33" s="2"/>
      <c r="AA33" s="2"/>
      <c r="AB33" s="2"/>
      <c r="AC33" s="2"/>
      <c r="AD33" s="15" t="e">
        <f t="shared" si="1"/>
        <v>#DIV/0!</v>
      </c>
    </row>
    <row r="34" spans="1:30" ht="16.5">
      <c r="A34" s="3" t="s">
        <v>2</v>
      </c>
      <c r="B34" s="2">
        <v>1</v>
      </c>
      <c r="C34" s="4"/>
      <c r="D34" s="5"/>
      <c r="E34" s="18"/>
      <c r="F34" s="2"/>
      <c r="G34" s="18"/>
      <c r="H34" s="2"/>
      <c r="I34" s="18"/>
      <c r="J34" s="6"/>
      <c r="K34" s="17"/>
      <c r="L34" s="18"/>
      <c r="M34" s="18"/>
      <c r="N34" s="18"/>
      <c r="O34" s="18"/>
      <c r="P34" s="18"/>
      <c r="Q34" s="18"/>
      <c r="R34" s="18"/>
      <c r="S34" s="18"/>
      <c r="T34" s="15" t="e">
        <f t="shared" si="0"/>
        <v>#DIV/0!</v>
      </c>
      <c r="U34" s="17"/>
      <c r="V34" s="18"/>
      <c r="W34" s="18"/>
      <c r="X34" s="18"/>
      <c r="Y34" s="18"/>
      <c r="Z34" s="18"/>
      <c r="AA34" s="18"/>
      <c r="AB34" s="18"/>
      <c r="AC34" s="18"/>
      <c r="AD34" s="15" t="e">
        <f t="shared" si="1"/>
        <v>#DIV/0!</v>
      </c>
    </row>
    <row r="35" spans="1:30" ht="17.25" thickBot="1">
      <c r="A35" s="10" t="s">
        <v>50</v>
      </c>
      <c r="B35" s="11">
        <v>1</v>
      </c>
      <c r="C35" s="12"/>
      <c r="D35" s="13"/>
      <c r="E35" s="11"/>
      <c r="F35" s="11"/>
      <c r="G35" s="11"/>
      <c r="H35" s="11"/>
      <c r="I35" s="11"/>
      <c r="J35" s="14"/>
      <c r="K35" s="36"/>
      <c r="L35" s="11"/>
      <c r="M35" s="11"/>
      <c r="N35" s="11"/>
      <c r="O35" s="11"/>
      <c r="P35" s="11"/>
      <c r="Q35" s="11"/>
      <c r="R35" s="11"/>
      <c r="S35" s="11"/>
      <c r="T35" s="32" t="e">
        <f t="shared" si="0"/>
        <v>#DIV/0!</v>
      </c>
      <c r="U35" s="11"/>
      <c r="V35" s="11"/>
      <c r="W35" s="11"/>
      <c r="X35" s="11"/>
      <c r="Y35" s="11"/>
      <c r="Z35" s="11"/>
      <c r="AA35" s="11"/>
      <c r="AB35" s="11"/>
      <c r="AC35" s="11"/>
      <c r="AD35" s="16" t="e">
        <f t="shared" si="1"/>
        <v>#DIV/0!</v>
      </c>
    </row>
    <row r="36" spans="1:30" ht="5.25" customHeight="1">
      <c r="A36" s="33"/>
      <c r="B36" s="143"/>
      <c r="C36" s="143"/>
      <c r="D36" s="34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5"/>
      <c r="U36" s="33"/>
      <c r="V36" s="33"/>
      <c r="W36" s="33"/>
      <c r="X36" s="33"/>
      <c r="Y36" s="33"/>
      <c r="Z36" s="33"/>
      <c r="AA36" s="33"/>
      <c r="AB36" s="33"/>
      <c r="AC36" s="33"/>
      <c r="AD36" s="35"/>
    </row>
  </sheetData>
  <mergeCells count="8">
    <mergeCell ref="B36:C36"/>
    <mergeCell ref="A1:AD1"/>
    <mergeCell ref="A2:B2"/>
    <mergeCell ref="C2:D2"/>
    <mergeCell ref="E2:G2"/>
    <mergeCell ref="H2:I2"/>
    <mergeCell ref="K2:T2"/>
    <mergeCell ref="U2:AD2"/>
  </mergeCells>
  <conditionalFormatting sqref="T4:T36">
    <cfRule type="cellIs" priority="1" dxfId="0" operator="lessThan" stopIfTrue="1">
      <formula>500</formula>
    </cfRule>
  </conditionalFormatting>
  <conditionalFormatting sqref="AD4:AD36">
    <cfRule type="cellIs" priority="2" dxfId="0" operator="lessThan" stopIfTrue="1">
      <formula>350</formula>
    </cfRule>
  </conditionalFormatting>
  <printOptions horizontalCentered="1" verticalCentered="1"/>
  <pageMargins left="0.1968503937007874" right="0.1968503937007874" top="0.5905511811023623" bottom="0.5905511811023623" header="0.2362204724409449" footer="0.1574803149606299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7"/>
  <sheetViews>
    <sheetView zoomScale="75" zoomScaleNormal="75" workbookViewId="0" topLeftCell="A19">
      <selection activeCell="A43" sqref="A43:AD43"/>
    </sheetView>
  </sheetViews>
  <sheetFormatPr defaultColWidth="9.00390625" defaultRowHeight="16.5"/>
  <cols>
    <col min="1" max="1" width="10.00390625" style="0" customWidth="1"/>
    <col min="2" max="2" width="4.50390625" style="0" customWidth="1"/>
    <col min="3" max="3" width="10.00390625" style="0" customWidth="1"/>
    <col min="4" max="4" width="9.625" style="0" customWidth="1"/>
    <col min="5" max="9" width="3.75390625" style="0" customWidth="1"/>
    <col min="10" max="10" width="6.00390625" style="0" customWidth="1"/>
    <col min="11" max="30" width="6.625" style="0" customWidth="1"/>
  </cols>
  <sheetData>
    <row r="1" spans="1:30" ht="18.75" customHeight="1" thickBot="1">
      <c r="A1" s="144" t="s">
        <v>77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</row>
    <row r="2" spans="1:30" s="25" customFormat="1" ht="12.75" customHeight="1">
      <c r="A2" s="145" t="s">
        <v>71</v>
      </c>
      <c r="B2" s="146"/>
      <c r="C2" s="147" t="s">
        <v>72</v>
      </c>
      <c r="D2" s="147"/>
      <c r="E2" s="147" t="s">
        <v>73</v>
      </c>
      <c r="F2" s="147"/>
      <c r="G2" s="147"/>
      <c r="H2" s="147" t="s">
        <v>74</v>
      </c>
      <c r="I2" s="147"/>
      <c r="J2" s="24" t="s">
        <v>83</v>
      </c>
      <c r="K2" s="148" t="s">
        <v>75</v>
      </c>
      <c r="L2" s="149"/>
      <c r="M2" s="149"/>
      <c r="N2" s="149"/>
      <c r="O2" s="149"/>
      <c r="P2" s="149"/>
      <c r="Q2" s="149"/>
      <c r="R2" s="149"/>
      <c r="S2" s="149"/>
      <c r="T2" s="150"/>
      <c r="U2" s="151" t="s">
        <v>76</v>
      </c>
      <c r="V2" s="149"/>
      <c r="W2" s="149"/>
      <c r="X2" s="149"/>
      <c r="Y2" s="149"/>
      <c r="Z2" s="149"/>
      <c r="AA2" s="149"/>
      <c r="AB2" s="149"/>
      <c r="AC2" s="149"/>
      <c r="AD2" s="150"/>
    </row>
    <row r="3" spans="1:30" s="26" customFormat="1" ht="29.25" customHeight="1">
      <c r="A3" s="28" t="s">
        <v>0</v>
      </c>
      <c r="B3" s="29" t="s">
        <v>84</v>
      </c>
      <c r="C3" s="30" t="s">
        <v>7</v>
      </c>
      <c r="D3" s="30" t="s">
        <v>1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48</v>
      </c>
      <c r="K3" s="22" t="s">
        <v>13</v>
      </c>
      <c r="L3" s="23" t="s">
        <v>14</v>
      </c>
      <c r="M3" s="23" t="s">
        <v>15</v>
      </c>
      <c r="N3" s="23" t="s">
        <v>16</v>
      </c>
      <c r="O3" s="23" t="s">
        <v>17</v>
      </c>
      <c r="P3" s="23" t="s">
        <v>18</v>
      </c>
      <c r="Q3" s="23" t="s">
        <v>19</v>
      </c>
      <c r="R3" s="23" t="s">
        <v>20</v>
      </c>
      <c r="S3" s="23" t="s">
        <v>21</v>
      </c>
      <c r="T3" s="27" t="s">
        <v>82</v>
      </c>
      <c r="U3" s="22" t="s">
        <v>23</v>
      </c>
      <c r="V3" s="23" t="s">
        <v>14</v>
      </c>
      <c r="W3" s="23" t="s">
        <v>24</v>
      </c>
      <c r="X3" s="23" t="s">
        <v>25</v>
      </c>
      <c r="Y3" s="23" t="s">
        <v>17</v>
      </c>
      <c r="Z3" s="23" t="s">
        <v>26</v>
      </c>
      <c r="AA3" s="23" t="s">
        <v>27</v>
      </c>
      <c r="AB3" s="23" t="s">
        <v>20</v>
      </c>
      <c r="AC3" s="23" t="s">
        <v>28</v>
      </c>
      <c r="AD3" s="27" t="s">
        <v>82</v>
      </c>
    </row>
    <row r="4" spans="1:30" ht="16.5">
      <c r="A4" s="3" t="s">
        <v>29</v>
      </c>
      <c r="B4" s="2">
        <v>2</v>
      </c>
      <c r="C4" s="4" t="s">
        <v>79</v>
      </c>
      <c r="D4" s="9">
        <v>0.65</v>
      </c>
      <c r="E4" s="2"/>
      <c r="F4" s="2">
        <v>1</v>
      </c>
      <c r="G4" s="2"/>
      <c r="H4" s="2">
        <v>1</v>
      </c>
      <c r="I4" s="2"/>
      <c r="J4" s="6">
        <v>1</v>
      </c>
      <c r="K4" s="3">
        <v>475</v>
      </c>
      <c r="L4" s="2">
        <v>375</v>
      </c>
      <c r="M4" s="2">
        <v>333</v>
      </c>
      <c r="N4" s="2">
        <v>308</v>
      </c>
      <c r="O4" s="2">
        <v>299</v>
      </c>
      <c r="P4" s="2">
        <v>283</v>
      </c>
      <c r="Q4" s="2">
        <v>344</v>
      </c>
      <c r="R4" s="2">
        <v>305</v>
      </c>
      <c r="S4" s="2">
        <v>289</v>
      </c>
      <c r="T4" s="15">
        <f>AVERAGE(K4:S4)</f>
        <v>334.55555555555554</v>
      </c>
      <c r="U4" s="3">
        <v>633</v>
      </c>
      <c r="V4" s="2">
        <v>645</v>
      </c>
      <c r="W4" s="1">
        <v>620</v>
      </c>
      <c r="X4" s="2">
        <v>674</v>
      </c>
      <c r="Y4" s="2">
        <v>685</v>
      </c>
      <c r="Z4" s="2">
        <v>656</v>
      </c>
      <c r="AA4" s="2">
        <v>622</v>
      </c>
      <c r="AB4" s="2">
        <v>665</v>
      </c>
      <c r="AC4" s="2">
        <v>610</v>
      </c>
      <c r="AD4" s="15">
        <f>AVERAGE(U4:AC4)</f>
        <v>645.5555555555555</v>
      </c>
    </row>
    <row r="5" spans="1:30" ht="16.5">
      <c r="A5" s="3" t="s">
        <v>30</v>
      </c>
      <c r="B5" s="2">
        <v>2</v>
      </c>
      <c r="C5" s="4" t="s">
        <v>80</v>
      </c>
      <c r="D5" s="9">
        <v>0.5743055555555555</v>
      </c>
      <c r="E5" s="2"/>
      <c r="F5" s="2"/>
      <c r="G5" s="2">
        <v>1</v>
      </c>
      <c r="H5" s="2">
        <v>1</v>
      </c>
      <c r="I5" s="2"/>
      <c r="J5" s="6">
        <v>0</v>
      </c>
      <c r="K5" s="3">
        <v>432</v>
      </c>
      <c r="L5" s="2">
        <v>369</v>
      </c>
      <c r="M5" s="2">
        <v>336</v>
      </c>
      <c r="N5" s="2">
        <v>320</v>
      </c>
      <c r="O5" s="2">
        <v>298</v>
      </c>
      <c r="P5" s="2">
        <v>270</v>
      </c>
      <c r="Q5" s="2">
        <v>420</v>
      </c>
      <c r="R5" s="2">
        <v>358</v>
      </c>
      <c r="S5" s="1">
        <v>322</v>
      </c>
      <c r="T5" s="15">
        <f aca="true" t="shared" si="0" ref="T5:T35">AVERAGE(K5:S5)</f>
        <v>347.22222222222223</v>
      </c>
      <c r="U5" s="3">
        <v>640</v>
      </c>
      <c r="V5" s="2">
        <v>679</v>
      </c>
      <c r="W5" s="2">
        <v>652</v>
      </c>
      <c r="X5" s="2">
        <v>630</v>
      </c>
      <c r="Y5" s="2">
        <v>705</v>
      </c>
      <c r="Z5" s="2">
        <v>665</v>
      </c>
      <c r="AA5" s="2">
        <v>599</v>
      </c>
      <c r="AB5" s="2">
        <v>664</v>
      </c>
      <c r="AC5" s="2">
        <v>612</v>
      </c>
      <c r="AD5" s="15">
        <f aca="true" t="shared" si="1" ref="AD5:AD35">AVERAGE(U5:AC5)</f>
        <v>649.5555555555555</v>
      </c>
    </row>
    <row r="6" spans="1:30" ht="16.5">
      <c r="A6" s="3" t="s">
        <v>31</v>
      </c>
      <c r="B6" s="2">
        <v>2</v>
      </c>
      <c r="C6" s="4" t="s">
        <v>80</v>
      </c>
      <c r="D6" s="5">
        <v>0.5694444444444444</v>
      </c>
      <c r="E6" s="2"/>
      <c r="F6" s="2">
        <v>1</v>
      </c>
      <c r="G6" s="2"/>
      <c r="H6" s="2">
        <v>1</v>
      </c>
      <c r="I6" s="2"/>
      <c r="J6" s="6">
        <v>0</v>
      </c>
      <c r="K6" s="3">
        <v>429</v>
      </c>
      <c r="L6" s="2">
        <v>359</v>
      </c>
      <c r="M6" s="2">
        <v>333</v>
      </c>
      <c r="N6" s="2">
        <v>325</v>
      </c>
      <c r="O6" s="2">
        <v>398</v>
      </c>
      <c r="P6" s="2">
        <v>302</v>
      </c>
      <c r="Q6" s="2">
        <v>472</v>
      </c>
      <c r="R6" s="2">
        <v>385</v>
      </c>
      <c r="S6" s="2">
        <v>363</v>
      </c>
      <c r="T6" s="15">
        <f t="shared" si="0"/>
        <v>374</v>
      </c>
      <c r="U6" s="3">
        <v>607</v>
      </c>
      <c r="V6" s="2">
        <v>649</v>
      </c>
      <c r="W6" s="2">
        <v>705</v>
      </c>
      <c r="X6" s="2">
        <v>684</v>
      </c>
      <c r="Y6" s="2">
        <v>720</v>
      </c>
      <c r="Z6" s="2">
        <v>720</v>
      </c>
      <c r="AA6" s="2">
        <v>645</v>
      </c>
      <c r="AB6" s="2">
        <v>683</v>
      </c>
      <c r="AC6" s="2">
        <v>643</v>
      </c>
      <c r="AD6" s="15">
        <f t="shared" si="1"/>
        <v>672.8888888888889</v>
      </c>
    </row>
    <row r="7" spans="1:30" ht="16.5">
      <c r="A7" s="3" t="s">
        <v>32</v>
      </c>
      <c r="B7" s="2">
        <v>2</v>
      </c>
      <c r="C7" s="4" t="s">
        <v>79</v>
      </c>
      <c r="D7" s="5">
        <v>0.6090277777777778</v>
      </c>
      <c r="E7" s="5"/>
      <c r="F7" s="2">
        <v>1</v>
      </c>
      <c r="G7" s="2"/>
      <c r="H7" s="2">
        <v>1</v>
      </c>
      <c r="I7" s="2"/>
      <c r="J7" s="6">
        <v>2</v>
      </c>
      <c r="K7" s="3">
        <v>938</v>
      </c>
      <c r="L7" s="2">
        <v>354</v>
      </c>
      <c r="M7" s="2">
        <v>272</v>
      </c>
      <c r="N7" s="2">
        <v>275</v>
      </c>
      <c r="O7" s="2">
        <v>271</v>
      </c>
      <c r="P7" s="2">
        <v>364</v>
      </c>
      <c r="Q7" s="2">
        <v>347</v>
      </c>
      <c r="R7" s="2">
        <v>318</v>
      </c>
      <c r="S7" s="2">
        <v>313</v>
      </c>
      <c r="T7" s="15">
        <f t="shared" si="0"/>
        <v>383.55555555555554</v>
      </c>
      <c r="U7" s="3">
        <v>459</v>
      </c>
      <c r="V7" s="2">
        <v>530</v>
      </c>
      <c r="W7" s="2">
        <v>534</v>
      </c>
      <c r="X7" s="2">
        <v>502</v>
      </c>
      <c r="Y7" s="2">
        <v>625</v>
      </c>
      <c r="Z7" s="2">
        <v>575</v>
      </c>
      <c r="AA7" s="2">
        <v>542</v>
      </c>
      <c r="AB7" s="2">
        <v>585</v>
      </c>
      <c r="AC7" s="2">
        <v>541</v>
      </c>
      <c r="AD7" s="15">
        <f t="shared" si="1"/>
        <v>543.6666666666666</v>
      </c>
    </row>
    <row r="8" spans="1:30" ht="16.5">
      <c r="A8" s="3" t="s">
        <v>33</v>
      </c>
      <c r="B8" s="2">
        <v>2</v>
      </c>
      <c r="C8" s="4" t="s">
        <v>79</v>
      </c>
      <c r="D8" s="5">
        <v>0.6131944444444445</v>
      </c>
      <c r="E8" s="5"/>
      <c r="F8" s="2">
        <v>1</v>
      </c>
      <c r="G8" s="2"/>
      <c r="H8" s="2">
        <v>1</v>
      </c>
      <c r="I8" s="2"/>
      <c r="J8" s="6">
        <v>0</v>
      </c>
      <c r="K8" s="3">
        <v>409</v>
      </c>
      <c r="L8" s="2">
        <v>401</v>
      </c>
      <c r="M8" s="2">
        <v>378</v>
      </c>
      <c r="N8" s="2">
        <v>304</v>
      </c>
      <c r="O8" s="2">
        <v>338</v>
      </c>
      <c r="P8" s="2">
        <v>331</v>
      </c>
      <c r="Q8" s="2">
        <v>378</v>
      </c>
      <c r="R8" s="2">
        <v>377</v>
      </c>
      <c r="S8" s="2">
        <v>366</v>
      </c>
      <c r="T8" s="15">
        <f t="shared" si="0"/>
        <v>364.6666666666667</v>
      </c>
      <c r="U8" s="3">
        <v>546</v>
      </c>
      <c r="V8" s="2">
        <v>597</v>
      </c>
      <c r="W8" s="2">
        <v>534</v>
      </c>
      <c r="X8" s="2">
        <v>590</v>
      </c>
      <c r="Y8" s="2">
        <v>566</v>
      </c>
      <c r="Z8" s="2">
        <v>583</v>
      </c>
      <c r="AA8" s="2">
        <v>533</v>
      </c>
      <c r="AB8" s="2">
        <v>542</v>
      </c>
      <c r="AC8" s="2">
        <v>478</v>
      </c>
      <c r="AD8" s="15">
        <f t="shared" si="1"/>
        <v>552.1111111111111</v>
      </c>
    </row>
    <row r="9" spans="1:30" ht="16.5">
      <c r="A9" s="3" t="s">
        <v>34</v>
      </c>
      <c r="B9" s="2">
        <v>2</v>
      </c>
      <c r="C9" s="4" t="s">
        <v>79</v>
      </c>
      <c r="D9" s="5">
        <v>0.6180555555555556</v>
      </c>
      <c r="E9" s="5"/>
      <c r="F9" s="2">
        <v>1</v>
      </c>
      <c r="G9" s="2"/>
      <c r="H9" s="2">
        <v>1</v>
      </c>
      <c r="I9" s="2"/>
      <c r="J9" s="6">
        <v>0</v>
      </c>
      <c r="K9" s="3">
        <v>580</v>
      </c>
      <c r="L9" s="2">
        <v>523</v>
      </c>
      <c r="M9" s="2">
        <v>441</v>
      </c>
      <c r="N9" s="2">
        <v>358</v>
      </c>
      <c r="O9" s="2">
        <v>401</v>
      </c>
      <c r="P9" s="2">
        <v>375</v>
      </c>
      <c r="Q9" s="2">
        <v>548</v>
      </c>
      <c r="R9" s="2">
        <v>501</v>
      </c>
      <c r="S9" s="2">
        <v>435</v>
      </c>
      <c r="T9" s="15">
        <f t="shared" si="0"/>
        <v>462.44444444444446</v>
      </c>
      <c r="U9" s="3">
        <v>515</v>
      </c>
      <c r="V9" s="2">
        <v>545</v>
      </c>
      <c r="W9" s="2">
        <v>515</v>
      </c>
      <c r="X9" s="2">
        <v>502</v>
      </c>
      <c r="Y9" s="2">
        <v>511</v>
      </c>
      <c r="Z9" s="2">
        <v>502</v>
      </c>
      <c r="AA9" s="2">
        <v>462</v>
      </c>
      <c r="AB9" s="2">
        <v>506</v>
      </c>
      <c r="AC9" s="2">
        <v>472</v>
      </c>
      <c r="AD9" s="15">
        <f t="shared" si="1"/>
        <v>503.3333333333333</v>
      </c>
    </row>
    <row r="10" spans="1:30" ht="16.5">
      <c r="A10" s="3" t="s">
        <v>35</v>
      </c>
      <c r="B10" s="2">
        <v>3</v>
      </c>
      <c r="C10" s="4" t="s">
        <v>80</v>
      </c>
      <c r="D10" s="5">
        <v>0.5659722222222222</v>
      </c>
      <c r="E10" s="5"/>
      <c r="F10" s="2"/>
      <c r="G10" s="2">
        <v>1</v>
      </c>
      <c r="H10" s="2">
        <v>1</v>
      </c>
      <c r="I10" s="2"/>
      <c r="J10" s="6">
        <v>0</v>
      </c>
      <c r="K10" s="3">
        <v>503</v>
      </c>
      <c r="L10" s="2">
        <v>382</v>
      </c>
      <c r="M10" s="2">
        <v>360</v>
      </c>
      <c r="N10" s="2">
        <v>404</v>
      </c>
      <c r="O10" s="2">
        <v>368</v>
      </c>
      <c r="P10" s="2">
        <v>351</v>
      </c>
      <c r="Q10" s="2">
        <v>520</v>
      </c>
      <c r="R10" s="2">
        <v>421</v>
      </c>
      <c r="S10" s="2">
        <v>383</v>
      </c>
      <c r="T10" s="15">
        <f t="shared" si="0"/>
        <v>410.22222222222223</v>
      </c>
      <c r="U10" s="3">
        <v>647</v>
      </c>
      <c r="V10" s="2">
        <v>647</v>
      </c>
      <c r="W10" s="2">
        <v>605</v>
      </c>
      <c r="X10" s="2">
        <v>692</v>
      </c>
      <c r="Y10" s="2">
        <v>678</v>
      </c>
      <c r="Z10" s="2">
        <v>634</v>
      </c>
      <c r="AA10" s="2">
        <v>618</v>
      </c>
      <c r="AB10" s="2">
        <v>635</v>
      </c>
      <c r="AC10" s="2">
        <v>607</v>
      </c>
      <c r="AD10" s="15">
        <f t="shared" si="1"/>
        <v>640.3333333333334</v>
      </c>
    </row>
    <row r="11" spans="1:30" ht="16.5">
      <c r="A11" s="3" t="s">
        <v>36</v>
      </c>
      <c r="B11" s="2">
        <v>3</v>
      </c>
      <c r="C11" s="4" t="s">
        <v>80</v>
      </c>
      <c r="D11" s="5">
        <v>0.5625</v>
      </c>
      <c r="E11" s="2"/>
      <c r="F11" s="2"/>
      <c r="G11" s="2">
        <v>1</v>
      </c>
      <c r="H11" s="2">
        <v>1</v>
      </c>
      <c r="I11" s="2"/>
      <c r="J11" s="6">
        <v>0</v>
      </c>
      <c r="K11" s="3">
        <v>456</v>
      </c>
      <c r="L11" s="2">
        <v>377</v>
      </c>
      <c r="M11" s="2">
        <v>346</v>
      </c>
      <c r="N11" s="2">
        <v>382</v>
      </c>
      <c r="O11" s="2">
        <v>339</v>
      </c>
      <c r="P11" s="2">
        <v>319</v>
      </c>
      <c r="Q11" s="2">
        <v>443</v>
      </c>
      <c r="R11" s="2">
        <v>380</v>
      </c>
      <c r="S11" s="2">
        <v>342</v>
      </c>
      <c r="T11" s="15">
        <f t="shared" si="0"/>
        <v>376</v>
      </c>
      <c r="U11" s="3">
        <v>558</v>
      </c>
      <c r="V11" s="2">
        <v>636</v>
      </c>
      <c r="W11" s="2">
        <v>608</v>
      </c>
      <c r="X11" s="2">
        <v>706</v>
      </c>
      <c r="Y11" s="2">
        <v>724</v>
      </c>
      <c r="Z11" s="2">
        <v>694</v>
      </c>
      <c r="AA11" s="2">
        <v>619</v>
      </c>
      <c r="AB11" s="2">
        <v>571</v>
      </c>
      <c r="AC11" s="2">
        <v>600</v>
      </c>
      <c r="AD11" s="15">
        <f t="shared" si="1"/>
        <v>635.1111111111111</v>
      </c>
    </row>
    <row r="12" spans="1:30" ht="16.5">
      <c r="A12" s="3" t="s">
        <v>37</v>
      </c>
      <c r="B12" s="2">
        <v>3</v>
      </c>
      <c r="C12" s="4" t="s">
        <v>79</v>
      </c>
      <c r="D12" s="5">
        <v>0.64375</v>
      </c>
      <c r="E12" s="2"/>
      <c r="F12" s="2">
        <v>1</v>
      </c>
      <c r="G12" s="2"/>
      <c r="H12" s="2">
        <v>1</v>
      </c>
      <c r="I12" s="2"/>
      <c r="J12" s="6">
        <v>0</v>
      </c>
      <c r="K12" s="3">
        <v>422</v>
      </c>
      <c r="L12" s="2">
        <v>357</v>
      </c>
      <c r="M12" s="2">
        <v>328</v>
      </c>
      <c r="N12" s="2">
        <v>380</v>
      </c>
      <c r="O12" s="2">
        <v>350</v>
      </c>
      <c r="P12" s="2">
        <v>320</v>
      </c>
      <c r="Q12" s="2">
        <v>480</v>
      </c>
      <c r="R12" s="2">
        <v>394</v>
      </c>
      <c r="S12" s="2">
        <v>348</v>
      </c>
      <c r="T12" s="15">
        <f t="shared" si="0"/>
        <v>375.44444444444446</v>
      </c>
      <c r="U12" s="3">
        <v>653</v>
      </c>
      <c r="V12" s="2">
        <v>688</v>
      </c>
      <c r="W12" s="2">
        <v>655</v>
      </c>
      <c r="X12" s="2">
        <v>716</v>
      </c>
      <c r="Y12" s="2">
        <v>759</v>
      </c>
      <c r="Z12" s="2">
        <v>716</v>
      </c>
      <c r="AA12" s="2">
        <v>627</v>
      </c>
      <c r="AB12" s="2">
        <v>680</v>
      </c>
      <c r="AC12" s="2">
        <v>678</v>
      </c>
      <c r="AD12" s="15">
        <f t="shared" si="1"/>
        <v>685.7777777777778</v>
      </c>
    </row>
    <row r="13" spans="1:30" ht="16.5">
      <c r="A13" s="21" t="s">
        <v>65</v>
      </c>
      <c r="B13" s="2">
        <v>3</v>
      </c>
      <c r="C13" s="4" t="s">
        <v>79</v>
      </c>
      <c r="D13" s="5">
        <v>0.65</v>
      </c>
      <c r="E13" s="2"/>
      <c r="F13" s="2">
        <v>1</v>
      </c>
      <c r="G13" s="2"/>
      <c r="H13" s="2">
        <v>1</v>
      </c>
      <c r="I13" s="2"/>
      <c r="J13" s="6">
        <v>0</v>
      </c>
      <c r="K13" s="3">
        <v>473</v>
      </c>
      <c r="L13" s="2">
        <v>382</v>
      </c>
      <c r="M13" s="2">
        <v>354</v>
      </c>
      <c r="N13" s="2">
        <v>403</v>
      </c>
      <c r="O13" s="2">
        <v>362</v>
      </c>
      <c r="P13" s="2">
        <v>333</v>
      </c>
      <c r="Q13" s="2">
        <v>504</v>
      </c>
      <c r="R13" s="2">
        <v>426</v>
      </c>
      <c r="S13" s="2">
        <v>388</v>
      </c>
      <c r="T13" s="15">
        <f t="shared" si="0"/>
        <v>402.77777777777777</v>
      </c>
      <c r="U13" s="3">
        <v>643</v>
      </c>
      <c r="V13" s="2">
        <v>635</v>
      </c>
      <c r="W13" s="2">
        <v>619</v>
      </c>
      <c r="X13" s="2">
        <v>689</v>
      </c>
      <c r="Y13" s="2">
        <v>678</v>
      </c>
      <c r="Z13" s="2">
        <v>668</v>
      </c>
      <c r="AA13" s="2">
        <v>662</v>
      </c>
      <c r="AB13" s="2">
        <v>638</v>
      </c>
      <c r="AC13" s="2">
        <v>636</v>
      </c>
      <c r="AD13" s="15">
        <f t="shared" si="1"/>
        <v>652</v>
      </c>
    </row>
    <row r="14" spans="1:30" ht="16.5">
      <c r="A14" s="3" t="s">
        <v>38</v>
      </c>
      <c r="B14" s="2">
        <v>3</v>
      </c>
      <c r="C14" s="4" t="s">
        <v>78</v>
      </c>
      <c r="D14" s="5">
        <v>0.6041666666666666</v>
      </c>
      <c r="E14" s="2"/>
      <c r="F14" s="2">
        <v>1</v>
      </c>
      <c r="G14" s="2"/>
      <c r="H14" s="2">
        <v>1</v>
      </c>
      <c r="I14" s="2"/>
      <c r="J14" s="6">
        <v>1</v>
      </c>
      <c r="K14" s="3">
        <v>397</v>
      </c>
      <c r="L14" s="2">
        <v>393</v>
      </c>
      <c r="M14" s="2">
        <v>383</v>
      </c>
      <c r="N14" s="2">
        <v>313</v>
      </c>
      <c r="O14" s="2">
        <v>348</v>
      </c>
      <c r="P14" s="2">
        <v>374</v>
      </c>
      <c r="Q14" s="2">
        <v>450</v>
      </c>
      <c r="R14" s="2">
        <v>438</v>
      </c>
      <c r="S14" s="2">
        <v>423</v>
      </c>
      <c r="T14" s="15">
        <f t="shared" si="0"/>
        <v>391</v>
      </c>
      <c r="U14" s="3">
        <v>616</v>
      </c>
      <c r="V14" s="2">
        <v>702</v>
      </c>
      <c r="W14" s="2">
        <v>566</v>
      </c>
      <c r="X14" s="2">
        <v>573</v>
      </c>
      <c r="Y14" s="2">
        <v>650</v>
      </c>
      <c r="Z14" s="2">
        <v>587</v>
      </c>
      <c r="AA14" s="2">
        <v>565</v>
      </c>
      <c r="AB14" s="2">
        <v>615</v>
      </c>
      <c r="AC14" s="2">
        <v>558</v>
      </c>
      <c r="AD14" s="15">
        <f t="shared" si="1"/>
        <v>603.5555555555555</v>
      </c>
    </row>
    <row r="15" spans="1:30" ht="16.5">
      <c r="A15" s="3" t="s">
        <v>39</v>
      </c>
      <c r="B15" s="2">
        <v>3</v>
      </c>
      <c r="C15" s="4" t="s">
        <v>78</v>
      </c>
      <c r="D15" s="5">
        <v>0.6006944444444444</v>
      </c>
      <c r="E15" s="2"/>
      <c r="F15" s="2">
        <v>1</v>
      </c>
      <c r="G15" s="2"/>
      <c r="H15" s="2">
        <v>1</v>
      </c>
      <c r="I15" s="2"/>
      <c r="J15" s="6">
        <v>0</v>
      </c>
      <c r="K15" s="3">
        <v>465</v>
      </c>
      <c r="L15" s="2">
        <v>453</v>
      </c>
      <c r="M15" s="2">
        <v>424</v>
      </c>
      <c r="N15" s="2">
        <v>340</v>
      </c>
      <c r="O15" s="2">
        <v>375</v>
      </c>
      <c r="P15" s="2">
        <v>390</v>
      </c>
      <c r="Q15" s="2">
        <v>495</v>
      </c>
      <c r="R15" s="2">
        <v>468</v>
      </c>
      <c r="S15" s="2">
        <v>425</v>
      </c>
      <c r="T15" s="15">
        <f t="shared" si="0"/>
        <v>426.1111111111111</v>
      </c>
      <c r="U15" s="3">
        <v>556</v>
      </c>
      <c r="V15" s="2">
        <v>582</v>
      </c>
      <c r="W15" s="2">
        <v>494</v>
      </c>
      <c r="X15" s="2">
        <v>593</v>
      </c>
      <c r="Y15" s="2">
        <v>697</v>
      </c>
      <c r="Z15" s="2">
        <v>572</v>
      </c>
      <c r="AA15" s="2">
        <v>576</v>
      </c>
      <c r="AB15" s="2">
        <v>620</v>
      </c>
      <c r="AC15" s="2">
        <v>527</v>
      </c>
      <c r="AD15" s="15">
        <f t="shared" si="1"/>
        <v>579.6666666666666</v>
      </c>
    </row>
    <row r="16" spans="1:30" ht="16.5">
      <c r="A16" s="3" t="s">
        <v>40</v>
      </c>
      <c r="B16" s="2">
        <v>3</v>
      </c>
      <c r="C16" s="4" t="s">
        <v>78</v>
      </c>
      <c r="D16" s="5">
        <v>0.5791666666666667</v>
      </c>
      <c r="E16" s="2"/>
      <c r="F16" s="2">
        <v>1</v>
      </c>
      <c r="G16" s="2"/>
      <c r="H16" s="2">
        <v>1</v>
      </c>
      <c r="I16" s="2"/>
      <c r="J16" s="6">
        <v>0</v>
      </c>
      <c r="K16" s="3">
        <v>427</v>
      </c>
      <c r="L16" s="2">
        <v>413</v>
      </c>
      <c r="M16" s="2">
        <v>421</v>
      </c>
      <c r="N16" s="2">
        <v>316</v>
      </c>
      <c r="O16" s="2">
        <v>354</v>
      </c>
      <c r="P16" s="2">
        <v>397</v>
      </c>
      <c r="Q16" s="2">
        <v>448</v>
      </c>
      <c r="R16" s="2">
        <v>438</v>
      </c>
      <c r="S16" s="2">
        <v>424</v>
      </c>
      <c r="T16" s="15">
        <f t="shared" si="0"/>
        <v>404.22222222222223</v>
      </c>
      <c r="U16" s="3">
        <v>624</v>
      </c>
      <c r="V16" s="2">
        <v>566</v>
      </c>
      <c r="W16" s="2">
        <v>504</v>
      </c>
      <c r="X16" s="2">
        <v>634</v>
      </c>
      <c r="Y16" s="2">
        <v>609</v>
      </c>
      <c r="Z16" s="2">
        <v>538</v>
      </c>
      <c r="AA16" s="2">
        <v>586</v>
      </c>
      <c r="AB16" s="2">
        <v>514</v>
      </c>
      <c r="AC16" s="2">
        <v>521</v>
      </c>
      <c r="AD16" s="15">
        <f t="shared" si="1"/>
        <v>566.2222222222222</v>
      </c>
    </row>
    <row r="17" spans="1:30" ht="16.5">
      <c r="A17" s="3" t="s">
        <v>41</v>
      </c>
      <c r="B17" s="2">
        <v>1</v>
      </c>
      <c r="C17" s="4" t="s">
        <v>80</v>
      </c>
      <c r="D17" s="5">
        <v>0.5902777777777778</v>
      </c>
      <c r="E17" s="2"/>
      <c r="F17" s="2">
        <v>1</v>
      </c>
      <c r="G17" s="2"/>
      <c r="H17" s="2">
        <v>1</v>
      </c>
      <c r="I17" s="2"/>
      <c r="J17" s="6">
        <v>0</v>
      </c>
      <c r="K17" s="3">
        <v>434</v>
      </c>
      <c r="L17" s="2">
        <v>654</v>
      </c>
      <c r="M17" s="2">
        <v>338</v>
      </c>
      <c r="N17" s="2">
        <v>416</v>
      </c>
      <c r="O17" s="2">
        <v>362</v>
      </c>
      <c r="P17" s="2">
        <v>349</v>
      </c>
      <c r="Q17" s="2">
        <v>510</v>
      </c>
      <c r="R17" s="2">
        <v>418</v>
      </c>
      <c r="S17" s="2">
        <v>393</v>
      </c>
      <c r="T17" s="15">
        <f t="shared" si="0"/>
        <v>430.44444444444446</v>
      </c>
      <c r="U17" s="3">
        <v>617</v>
      </c>
      <c r="V17" s="2">
        <v>578</v>
      </c>
      <c r="W17" s="2">
        <v>523</v>
      </c>
      <c r="X17" s="2">
        <v>620</v>
      </c>
      <c r="Y17" s="2">
        <v>567</v>
      </c>
      <c r="Z17" s="2">
        <v>508</v>
      </c>
      <c r="AA17" s="2">
        <v>559</v>
      </c>
      <c r="AB17" s="2">
        <v>538</v>
      </c>
      <c r="AC17" s="2">
        <v>478</v>
      </c>
      <c r="AD17" s="15">
        <f t="shared" si="1"/>
        <v>554.2222222222222</v>
      </c>
    </row>
    <row r="18" spans="1:30" ht="16.5">
      <c r="A18" s="3" t="s">
        <v>42</v>
      </c>
      <c r="B18" s="2">
        <v>1</v>
      </c>
      <c r="C18" s="4" t="s">
        <v>80</v>
      </c>
      <c r="D18" s="5">
        <v>0.5916666666666667</v>
      </c>
      <c r="E18" s="2"/>
      <c r="F18" s="2"/>
      <c r="G18" s="2">
        <v>1</v>
      </c>
      <c r="H18" s="2">
        <v>1</v>
      </c>
      <c r="I18" s="2"/>
      <c r="J18" s="6">
        <v>0</v>
      </c>
      <c r="K18" s="3">
        <v>493</v>
      </c>
      <c r="L18" s="2">
        <v>404</v>
      </c>
      <c r="M18" s="2">
        <v>382</v>
      </c>
      <c r="N18" s="2">
        <v>465</v>
      </c>
      <c r="O18" s="2">
        <v>444</v>
      </c>
      <c r="P18" s="2">
        <v>429</v>
      </c>
      <c r="Q18" s="2">
        <v>558</v>
      </c>
      <c r="R18" s="2">
        <v>490</v>
      </c>
      <c r="S18" s="2">
        <v>441</v>
      </c>
      <c r="T18" s="15">
        <f t="shared" si="0"/>
        <v>456.22222222222223</v>
      </c>
      <c r="U18" s="3">
        <v>613</v>
      </c>
      <c r="V18" s="2">
        <v>620</v>
      </c>
      <c r="W18" s="2">
        <v>614</v>
      </c>
      <c r="X18" s="2">
        <v>756</v>
      </c>
      <c r="Y18" s="2">
        <v>686</v>
      </c>
      <c r="Z18" s="2">
        <v>620</v>
      </c>
      <c r="AA18" s="2">
        <v>626</v>
      </c>
      <c r="AB18" s="2">
        <v>590</v>
      </c>
      <c r="AC18" s="2">
        <v>613</v>
      </c>
      <c r="AD18" s="15">
        <f t="shared" si="1"/>
        <v>637.5555555555555</v>
      </c>
    </row>
    <row r="19" spans="1:30" ht="16.5">
      <c r="A19" s="3" t="s">
        <v>43</v>
      </c>
      <c r="B19" s="2">
        <v>2</v>
      </c>
      <c r="C19" s="4" t="s">
        <v>80</v>
      </c>
      <c r="D19" s="5">
        <v>0.5534722222222223</v>
      </c>
      <c r="E19" s="2"/>
      <c r="F19" s="2">
        <v>1</v>
      </c>
      <c r="G19" s="2"/>
      <c r="H19" s="2">
        <v>1</v>
      </c>
      <c r="I19" s="2"/>
      <c r="J19" s="6">
        <v>0</v>
      </c>
      <c r="K19" s="3">
        <v>541</v>
      </c>
      <c r="L19" s="2">
        <v>398</v>
      </c>
      <c r="M19" s="2">
        <v>360</v>
      </c>
      <c r="N19" s="2">
        <v>345</v>
      </c>
      <c r="O19" s="2">
        <v>322</v>
      </c>
      <c r="P19" s="2">
        <v>317</v>
      </c>
      <c r="Q19" s="2">
        <v>538</v>
      </c>
      <c r="R19" s="2">
        <v>416</v>
      </c>
      <c r="S19" s="2">
        <v>360</v>
      </c>
      <c r="T19" s="15">
        <f t="shared" si="0"/>
        <v>399.6666666666667</v>
      </c>
      <c r="U19" s="3">
        <v>647</v>
      </c>
      <c r="V19" s="2">
        <v>632</v>
      </c>
      <c r="W19" s="2">
        <v>374</v>
      </c>
      <c r="X19" s="2">
        <v>670</v>
      </c>
      <c r="Y19" s="2">
        <v>666</v>
      </c>
      <c r="Z19" s="2">
        <v>676</v>
      </c>
      <c r="AA19" s="2">
        <v>538</v>
      </c>
      <c r="AB19" s="2">
        <v>546</v>
      </c>
      <c r="AC19" s="2">
        <v>565</v>
      </c>
      <c r="AD19" s="15">
        <f t="shared" si="1"/>
        <v>590.4444444444445</v>
      </c>
    </row>
    <row r="20" spans="1:30" ht="16.5">
      <c r="A20" s="3" t="s">
        <v>49</v>
      </c>
      <c r="B20" s="2">
        <v>2</v>
      </c>
      <c r="C20" s="4" t="s">
        <v>80</v>
      </c>
      <c r="D20" s="5">
        <v>0.5555555555555556</v>
      </c>
      <c r="E20" s="2"/>
      <c r="F20" s="2">
        <v>1</v>
      </c>
      <c r="G20" s="2"/>
      <c r="H20" s="2">
        <v>1</v>
      </c>
      <c r="I20" s="2"/>
      <c r="J20" s="6">
        <v>0</v>
      </c>
      <c r="K20" s="3">
        <v>519</v>
      </c>
      <c r="L20" s="2">
        <v>368</v>
      </c>
      <c r="M20" s="2">
        <v>338</v>
      </c>
      <c r="N20" s="2">
        <v>300</v>
      </c>
      <c r="O20" s="2">
        <v>292</v>
      </c>
      <c r="P20" s="2">
        <v>287</v>
      </c>
      <c r="Q20" s="2">
        <v>339</v>
      </c>
      <c r="R20" s="2">
        <v>304</v>
      </c>
      <c r="S20" s="2">
        <v>294</v>
      </c>
      <c r="T20" s="15">
        <f t="shared" si="0"/>
        <v>337.8888888888889</v>
      </c>
      <c r="U20" s="3">
        <v>561</v>
      </c>
      <c r="V20" s="2">
        <v>539</v>
      </c>
      <c r="W20" s="2">
        <v>557</v>
      </c>
      <c r="X20" s="2">
        <v>651</v>
      </c>
      <c r="Y20" s="2">
        <v>654</v>
      </c>
      <c r="Z20" s="2">
        <v>676</v>
      </c>
      <c r="AA20" s="2">
        <v>548</v>
      </c>
      <c r="AB20" s="2">
        <v>618</v>
      </c>
      <c r="AC20" s="2">
        <v>653</v>
      </c>
      <c r="AD20" s="15">
        <f t="shared" si="1"/>
        <v>606.3333333333334</v>
      </c>
    </row>
    <row r="21" spans="1:30" ht="16.5">
      <c r="A21" s="3" t="s">
        <v>44</v>
      </c>
      <c r="B21" s="2">
        <v>1</v>
      </c>
      <c r="C21" s="4" t="s">
        <v>89</v>
      </c>
      <c r="D21" s="5">
        <v>0.4270833333333333</v>
      </c>
      <c r="E21" s="2"/>
      <c r="F21" s="2"/>
      <c r="G21" s="2">
        <v>1</v>
      </c>
      <c r="H21" s="2">
        <v>1</v>
      </c>
      <c r="I21" s="2"/>
      <c r="J21" s="6">
        <v>0</v>
      </c>
      <c r="K21" s="3">
        <v>363</v>
      </c>
      <c r="L21" s="2">
        <v>315</v>
      </c>
      <c r="M21" s="2">
        <v>290</v>
      </c>
      <c r="N21" s="2">
        <v>283</v>
      </c>
      <c r="O21" s="2">
        <v>281</v>
      </c>
      <c r="P21" s="2">
        <v>269</v>
      </c>
      <c r="Q21" s="2">
        <v>326</v>
      </c>
      <c r="R21" s="2">
        <v>298</v>
      </c>
      <c r="S21" s="2">
        <v>285</v>
      </c>
      <c r="T21" s="15">
        <f t="shared" si="0"/>
        <v>301.1111111111111</v>
      </c>
      <c r="U21" s="3">
        <v>434</v>
      </c>
      <c r="V21" s="2">
        <v>480</v>
      </c>
      <c r="W21" s="2">
        <v>439</v>
      </c>
      <c r="X21" s="2">
        <v>489</v>
      </c>
      <c r="Y21" s="2">
        <v>543</v>
      </c>
      <c r="Z21" s="2">
        <v>472</v>
      </c>
      <c r="AA21" s="2">
        <v>464</v>
      </c>
      <c r="AB21" s="2">
        <v>543</v>
      </c>
      <c r="AC21" s="1">
        <v>490</v>
      </c>
      <c r="AD21" s="15">
        <f>AVERAGE(U21:AC21)</f>
        <v>483.77777777777777</v>
      </c>
    </row>
    <row r="22" spans="1:30" ht="16.5">
      <c r="A22" s="3" t="s">
        <v>45</v>
      </c>
      <c r="B22" s="2">
        <v>1</v>
      </c>
      <c r="C22" s="4" t="s">
        <v>90</v>
      </c>
      <c r="D22" s="5">
        <v>0.5555555555555556</v>
      </c>
      <c r="E22" s="2"/>
      <c r="F22" s="2"/>
      <c r="G22" s="2">
        <v>1</v>
      </c>
      <c r="H22" s="2">
        <v>1</v>
      </c>
      <c r="I22" s="2"/>
      <c r="J22" s="6">
        <v>0</v>
      </c>
      <c r="K22" s="3">
        <v>424</v>
      </c>
      <c r="L22" s="2">
        <v>421</v>
      </c>
      <c r="M22" s="2">
        <v>408</v>
      </c>
      <c r="N22" s="2">
        <v>303</v>
      </c>
      <c r="O22" s="2">
        <v>352</v>
      </c>
      <c r="P22" s="2">
        <v>348</v>
      </c>
      <c r="Q22" s="2">
        <v>427</v>
      </c>
      <c r="R22" s="2">
        <v>434</v>
      </c>
      <c r="S22" s="2">
        <v>410</v>
      </c>
      <c r="T22" s="15">
        <f t="shared" si="0"/>
        <v>391.8888888888889</v>
      </c>
      <c r="U22" s="3">
        <v>569</v>
      </c>
      <c r="V22" s="2">
        <v>538</v>
      </c>
      <c r="W22" s="2">
        <v>607</v>
      </c>
      <c r="X22" s="2">
        <v>552</v>
      </c>
      <c r="Y22" s="2">
        <v>520</v>
      </c>
      <c r="Z22" s="2">
        <v>562</v>
      </c>
      <c r="AA22" s="2">
        <v>565</v>
      </c>
      <c r="AB22" s="2">
        <v>524</v>
      </c>
      <c r="AC22" s="2">
        <v>418</v>
      </c>
      <c r="AD22" s="15">
        <f t="shared" si="1"/>
        <v>539.4444444444445</v>
      </c>
    </row>
    <row r="23" spans="1:30" ht="16.5">
      <c r="A23" s="3" t="s">
        <v>46</v>
      </c>
      <c r="B23" s="2">
        <v>1</v>
      </c>
      <c r="C23" s="4" t="s">
        <v>78</v>
      </c>
      <c r="D23" s="5">
        <v>0.6534722222222222</v>
      </c>
      <c r="E23" s="2"/>
      <c r="F23" s="2">
        <v>1</v>
      </c>
      <c r="G23" s="2"/>
      <c r="H23" s="2">
        <v>1</v>
      </c>
      <c r="I23" s="2"/>
      <c r="J23" s="6">
        <v>0</v>
      </c>
      <c r="K23" s="3">
        <v>370</v>
      </c>
      <c r="L23" s="2">
        <v>334</v>
      </c>
      <c r="M23" s="2">
        <v>308</v>
      </c>
      <c r="N23" s="2">
        <v>268</v>
      </c>
      <c r="O23" s="2">
        <v>303</v>
      </c>
      <c r="P23" s="2">
        <v>302</v>
      </c>
      <c r="Q23" s="2">
        <v>360</v>
      </c>
      <c r="R23" s="2">
        <v>356</v>
      </c>
      <c r="S23" s="2">
        <v>337</v>
      </c>
      <c r="T23" s="15">
        <f t="shared" si="0"/>
        <v>326.44444444444446</v>
      </c>
      <c r="U23" s="3">
        <v>482</v>
      </c>
      <c r="V23" s="2">
        <v>502</v>
      </c>
      <c r="W23" s="2">
        <v>497</v>
      </c>
      <c r="X23" s="2">
        <v>534</v>
      </c>
      <c r="Y23" s="2">
        <v>554</v>
      </c>
      <c r="Z23" s="2">
        <v>472</v>
      </c>
      <c r="AA23" s="2">
        <v>480</v>
      </c>
      <c r="AB23" s="2">
        <v>534</v>
      </c>
      <c r="AC23" s="2">
        <v>442</v>
      </c>
      <c r="AD23" s="15">
        <f t="shared" si="1"/>
        <v>499.6666666666667</v>
      </c>
    </row>
    <row r="24" spans="1:30" ht="16.5">
      <c r="A24" s="3" t="s">
        <v>53</v>
      </c>
      <c r="B24" s="2">
        <v>1</v>
      </c>
      <c r="C24" s="4" t="s">
        <v>80</v>
      </c>
      <c r="D24" s="5">
        <v>0.5868055555555556</v>
      </c>
      <c r="E24" s="2"/>
      <c r="F24" s="2">
        <v>1</v>
      </c>
      <c r="G24" s="2"/>
      <c r="H24" s="2">
        <v>1</v>
      </c>
      <c r="I24" s="2"/>
      <c r="J24" s="6">
        <v>0</v>
      </c>
      <c r="K24" s="3">
        <v>524</v>
      </c>
      <c r="L24" s="2">
        <v>452</v>
      </c>
      <c r="M24" s="2">
        <v>408</v>
      </c>
      <c r="N24" s="2">
        <v>475</v>
      </c>
      <c r="O24" s="2">
        <v>436</v>
      </c>
      <c r="P24" s="2">
        <v>406</v>
      </c>
      <c r="Q24" s="2">
        <v>529</v>
      </c>
      <c r="R24" s="2">
        <v>469</v>
      </c>
      <c r="S24" s="2">
        <v>432</v>
      </c>
      <c r="T24" s="15">
        <f t="shared" si="0"/>
        <v>459</v>
      </c>
      <c r="U24" s="3">
        <v>658</v>
      </c>
      <c r="V24" s="2">
        <v>633</v>
      </c>
      <c r="W24" s="2">
        <v>636</v>
      </c>
      <c r="X24" s="2">
        <v>686</v>
      </c>
      <c r="Y24" s="2">
        <v>635</v>
      </c>
      <c r="Z24" s="2">
        <v>597</v>
      </c>
      <c r="AA24" s="2">
        <v>626</v>
      </c>
      <c r="AB24" s="2">
        <v>594</v>
      </c>
      <c r="AC24" s="2">
        <v>537</v>
      </c>
      <c r="AD24" s="15">
        <f t="shared" si="1"/>
        <v>622.4444444444445</v>
      </c>
    </row>
    <row r="25" spans="1:30" ht="16.5">
      <c r="A25" s="3" t="s">
        <v>58</v>
      </c>
      <c r="B25" s="2">
        <v>4</v>
      </c>
      <c r="C25" s="4" t="s">
        <v>78</v>
      </c>
      <c r="D25" s="5">
        <v>0.576388888888889</v>
      </c>
      <c r="E25" s="2"/>
      <c r="F25" s="2">
        <v>1</v>
      </c>
      <c r="G25" s="2"/>
      <c r="H25" s="2">
        <v>1</v>
      </c>
      <c r="I25" s="2"/>
      <c r="J25" s="6">
        <v>0</v>
      </c>
      <c r="K25" s="3">
        <v>392</v>
      </c>
      <c r="L25" s="2">
        <v>359</v>
      </c>
      <c r="M25" s="2">
        <v>357</v>
      </c>
      <c r="N25" s="2">
        <v>400</v>
      </c>
      <c r="O25" s="2">
        <v>372</v>
      </c>
      <c r="P25" s="2">
        <v>358</v>
      </c>
      <c r="Q25" s="2">
        <v>403</v>
      </c>
      <c r="R25" s="2">
        <v>361</v>
      </c>
      <c r="S25" s="2">
        <v>348</v>
      </c>
      <c r="T25" s="15">
        <f t="shared" si="0"/>
        <v>372.22222222222223</v>
      </c>
      <c r="U25" s="3">
        <v>580</v>
      </c>
      <c r="V25" s="2">
        <v>612</v>
      </c>
      <c r="W25" s="2">
        <v>513</v>
      </c>
      <c r="X25" s="2">
        <v>606</v>
      </c>
      <c r="Y25" s="2">
        <v>626</v>
      </c>
      <c r="Z25" s="2">
        <v>591</v>
      </c>
      <c r="AA25" s="2">
        <v>590</v>
      </c>
      <c r="AB25" s="2">
        <v>679</v>
      </c>
      <c r="AC25" s="2">
        <v>642</v>
      </c>
      <c r="AD25" s="15">
        <f t="shared" si="1"/>
        <v>604.3333333333334</v>
      </c>
    </row>
    <row r="26" spans="1:30" ht="16.5">
      <c r="A26" s="3" t="s">
        <v>59</v>
      </c>
      <c r="B26" s="2">
        <v>4</v>
      </c>
      <c r="C26" s="4" t="s">
        <v>78</v>
      </c>
      <c r="D26" s="5">
        <v>0.5708333333333333</v>
      </c>
      <c r="E26" s="2"/>
      <c r="F26" s="2">
        <v>1</v>
      </c>
      <c r="G26" s="2"/>
      <c r="H26" s="2">
        <v>1</v>
      </c>
      <c r="I26" s="2"/>
      <c r="J26" s="6">
        <v>0</v>
      </c>
      <c r="K26" s="3">
        <v>400</v>
      </c>
      <c r="L26" s="2">
        <v>375</v>
      </c>
      <c r="M26" s="2">
        <v>314</v>
      </c>
      <c r="N26" s="2">
        <v>398</v>
      </c>
      <c r="O26" s="2">
        <v>374</v>
      </c>
      <c r="P26" s="2">
        <v>380</v>
      </c>
      <c r="Q26" s="2">
        <v>420</v>
      </c>
      <c r="R26" s="2">
        <v>400</v>
      </c>
      <c r="S26" s="2">
        <v>386</v>
      </c>
      <c r="T26" s="15">
        <f t="shared" si="0"/>
        <v>383</v>
      </c>
      <c r="U26" s="3">
        <v>572</v>
      </c>
      <c r="V26" s="2">
        <v>578</v>
      </c>
      <c r="W26" s="2">
        <v>536</v>
      </c>
      <c r="X26" s="2">
        <v>629</v>
      </c>
      <c r="Y26" s="2">
        <v>638</v>
      </c>
      <c r="Z26" s="2">
        <v>580</v>
      </c>
      <c r="AA26" s="2">
        <v>646</v>
      </c>
      <c r="AB26" s="2">
        <v>675</v>
      </c>
      <c r="AC26" s="2">
        <v>679</v>
      </c>
      <c r="AD26" s="15">
        <f t="shared" si="1"/>
        <v>614.7777777777778</v>
      </c>
    </row>
    <row r="27" spans="1:30" ht="16.5">
      <c r="A27" s="3" t="s">
        <v>60</v>
      </c>
      <c r="B27" s="2">
        <v>4</v>
      </c>
      <c r="C27" s="4" t="s">
        <v>78</v>
      </c>
      <c r="D27" s="5">
        <v>0.5659722222222222</v>
      </c>
      <c r="E27" s="2"/>
      <c r="F27" s="2">
        <v>1</v>
      </c>
      <c r="G27" s="2"/>
      <c r="H27" s="2">
        <v>1</v>
      </c>
      <c r="I27" s="2"/>
      <c r="J27" s="6">
        <v>0</v>
      </c>
      <c r="K27" s="3">
        <v>408</v>
      </c>
      <c r="L27" s="2">
        <v>390</v>
      </c>
      <c r="M27" s="2">
        <v>366</v>
      </c>
      <c r="N27" s="2">
        <v>414</v>
      </c>
      <c r="O27" s="2">
        <v>398</v>
      </c>
      <c r="P27" s="2">
        <v>378</v>
      </c>
      <c r="Q27" s="2">
        <v>416</v>
      </c>
      <c r="R27" s="2">
        <v>384</v>
      </c>
      <c r="S27" s="2">
        <v>374</v>
      </c>
      <c r="T27" s="15">
        <f t="shared" si="0"/>
        <v>392</v>
      </c>
      <c r="U27" s="3">
        <v>584</v>
      </c>
      <c r="V27" s="2">
        <v>620</v>
      </c>
      <c r="W27" s="2">
        <v>533</v>
      </c>
      <c r="X27" s="2">
        <v>620</v>
      </c>
      <c r="Y27" s="2">
        <v>650</v>
      </c>
      <c r="Z27" s="2">
        <v>564</v>
      </c>
      <c r="AA27" s="2">
        <v>607</v>
      </c>
      <c r="AB27" s="2">
        <v>620</v>
      </c>
      <c r="AC27" s="2">
        <v>586</v>
      </c>
      <c r="AD27" s="15">
        <f t="shared" si="1"/>
        <v>598.2222222222222</v>
      </c>
    </row>
    <row r="28" spans="1:30" ht="16.5">
      <c r="A28" s="3" t="s">
        <v>70</v>
      </c>
      <c r="B28" s="2">
        <v>3</v>
      </c>
      <c r="C28" s="4" t="s">
        <v>80</v>
      </c>
      <c r="D28" s="5">
        <v>0.5590277777777778</v>
      </c>
      <c r="E28" s="2"/>
      <c r="F28" s="2"/>
      <c r="G28" s="2">
        <v>1</v>
      </c>
      <c r="H28" s="2">
        <v>1</v>
      </c>
      <c r="I28" s="2"/>
      <c r="J28" s="6">
        <v>2</v>
      </c>
      <c r="K28" s="3">
        <v>486</v>
      </c>
      <c r="L28" s="2">
        <v>390</v>
      </c>
      <c r="M28" s="2">
        <v>367</v>
      </c>
      <c r="N28" s="2">
        <v>398</v>
      </c>
      <c r="O28" s="2">
        <v>373</v>
      </c>
      <c r="P28" s="2">
        <v>346</v>
      </c>
      <c r="Q28" s="2">
        <v>475</v>
      </c>
      <c r="R28" s="2">
        <v>393</v>
      </c>
      <c r="S28" s="2">
        <v>372</v>
      </c>
      <c r="T28" s="15">
        <f t="shared" si="0"/>
        <v>400</v>
      </c>
      <c r="U28" s="3">
        <v>492</v>
      </c>
      <c r="V28" s="2">
        <v>495</v>
      </c>
      <c r="W28" s="2">
        <v>574</v>
      </c>
      <c r="X28" s="2">
        <v>627</v>
      </c>
      <c r="Y28" s="2">
        <v>631</v>
      </c>
      <c r="Z28" s="2">
        <v>620</v>
      </c>
      <c r="AA28" s="2">
        <v>572</v>
      </c>
      <c r="AB28" s="2">
        <v>609</v>
      </c>
      <c r="AC28" s="2">
        <v>605</v>
      </c>
      <c r="AD28" s="15">
        <f t="shared" si="1"/>
        <v>580.5555555555555</v>
      </c>
    </row>
    <row r="29" spans="1:30" ht="16.5">
      <c r="A29" s="3" t="s">
        <v>63</v>
      </c>
      <c r="B29" s="2">
        <v>3</v>
      </c>
      <c r="C29" s="4" t="s">
        <v>80</v>
      </c>
      <c r="D29" s="5">
        <v>0.5416666666666666</v>
      </c>
      <c r="E29" s="2"/>
      <c r="F29" s="2">
        <v>1</v>
      </c>
      <c r="G29" s="2"/>
      <c r="H29" s="2">
        <v>1</v>
      </c>
      <c r="I29" s="2"/>
      <c r="J29" s="6">
        <v>6</v>
      </c>
      <c r="K29" s="3">
        <v>141</v>
      </c>
      <c r="L29" s="2">
        <v>132</v>
      </c>
      <c r="M29" s="2">
        <v>124</v>
      </c>
      <c r="N29" s="2">
        <v>136</v>
      </c>
      <c r="O29" s="2">
        <v>130</v>
      </c>
      <c r="P29" s="2">
        <v>123</v>
      </c>
      <c r="Q29" s="2">
        <v>134</v>
      </c>
      <c r="R29" s="2">
        <v>127</v>
      </c>
      <c r="S29" s="2">
        <v>121</v>
      </c>
      <c r="T29" s="15">
        <f t="shared" si="0"/>
        <v>129.77777777777777</v>
      </c>
      <c r="U29" s="3">
        <v>352</v>
      </c>
      <c r="V29" s="2">
        <v>346</v>
      </c>
      <c r="W29" s="2">
        <v>347</v>
      </c>
      <c r="X29" s="2">
        <v>240</v>
      </c>
      <c r="Y29" s="2">
        <v>338</v>
      </c>
      <c r="Z29" s="2">
        <v>364</v>
      </c>
      <c r="AA29" s="2">
        <v>346</v>
      </c>
      <c r="AB29" s="2">
        <v>312</v>
      </c>
      <c r="AC29" s="2">
        <v>248</v>
      </c>
      <c r="AD29" s="15">
        <f t="shared" si="1"/>
        <v>321.44444444444446</v>
      </c>
    </row>
    <row r="30" spans="1:30" ht="16.5">
      <c r="A30" s="3" t="s">
        <v>69</v>
      </c>
      <c r="B30" s="20">
        <v>2</v>
      </c>
      <c r="C30" s="4" t="s">
        <v>78</v>
      </c>
      <c r="D30" s="5">
        <v>0.6298611111111111</v>
      </c>
      <c r="E30" s="2"/>
      <c r="F30" s="2">
        <v>1</v>
      </c>
      <c r="G30" s="2"/>
      <c r="H30" s="2">
        <v>1</v>
      </c>
      <c r="I30" s="2"/>
      <c r="J30" s="6">
        <v>0</v>
      </c>
      <c r="K30" s="3">
        <v>461</v>
      </c>
      <c r="L30" s="2">
        <v>390</v>
      </c>
      <c r="M30" s="2">
        <v>358</v>
      </c>
      <c r="N30" s="2">
        <v>324</v>
      </c>
      <c r="O30" s="2">
        <v>305</v>
      </c>
      <c r="P30" s="2">
        <v>307</v>
      </c>
      <c r="Q30" s="2">
        <v>481</v>
      </c>
      <c r="R30" s="2">
        <v>389</v>
      </c>
      <c r="S30" s="2">
        <v>371</v>
      </c>
      <c r="T30" s="15">
        <f t="shared" si="0"/>
        <v>376.22222222222223</v>
      </c>
      <c r="U30" s="3">
        <v>396</v>
      </c>
      <c r="V30" s="2">
        <v>463</v>
      </c>
      <c r="W30" s="2">
        <v>498</v>
      </c>
      <c r="X30" s="2">
        <v>501</v>
      </c>
      <c r="Y30" s="2">
        <v>575</v>
      </c>
      <c r="Z30" s="2">
        <v>558</v>
      </c>
      <c r="AA30" s="2">
        <v>452</v>
      </c>
      <c r="AB30" s="2">
        <v>611</v>
      </c>
      <c r="AC30" s="2">
        <v>510</v>
      </c>
      <c r="AD30" s="15">
        <f t="shared" si="1"/>
        <v>507.1111111111111</v>
      </c>
    </row>
    <row r="31" spans="1:30" ht="16.5">
      <c r="A31" s="3" t="s">
        <v>68</v>
      </c>
      <c r="B31" s="2">
        <v>2</v>
      </c>
      <c r="C31" s="4" t="s">
        <v>78</v>
      </c>
      <c r="D31" s="5">
        <v>0.6270833333333333</v>
      </c>
      <c r="E31" s="2"/>
      <c r="F31" s="2">
        <v>1</v>
      </c>
      <c r="G31" s="2"/>
      <c r="H31" s="2">
        <v>1</v>
      </c>
      <c r="I31" s="2"/>
      <c r="J31" s="6">
        <v>0</v>
      </c>
      <c r="K31" s="3">
        <v>452</v>
      </c>
      <c r="L31" s="2">
        <v>416</v>
      </c>
      <c r="M31" s="2">
        <v>391</v>
      </c>
      <c r="N31" s="2">
        <v>299</v>
      </c>
      <c r="O31" s="2">
        <v>327</v>
      </c>
      <c r="P31" s="2">
        <v>317</v>
      </c>
      <c r="Q31" s="2">
        <v>303</v>
      </c>
      <c r="R31" s="2">
        <v>324</v>
      </c>
      <c r="S31" s="2">
        <v>327</v>
      </c>
      <c r="T31" s="15">
        <f t="shared" si="0"/>
        <v>350.6666666666667</v>
      </c>
      <c r="U31" s="3">
        <v>587</v>
      </c>
      <c r="V31" s="2">
        <v>480</v>
      </c>
      <c r="W31" s="2">
        <v>463</v>
      </c>
      <c r="X31" s="2">
        <v>599</v>
      </c>
      <c r="Y31" s="2">
        <v>526</v>
      </c>
      <c r="Z31" s="2">
        <v>498</v>
      </c>
      <c r="AA31" s="2">
        <v>538</v>
      </c>
      <c r="AB31" s="2">
        <v>493</v>
      </c>
      <c r="AC31" s="2">
        <v>456</v>
      </c>
      <c r="AD31" s="15">
        <f t="shared" si="1"/>
        <v>515.5555555555555</v>
      </c>
    </row>
    <row r="32" spans="1:30" ht="16.5">
      <c r="A32" s="3" t="s">
        <v>47</v>
      </c>
      <c r="B32" s="2">
        <v>2</v>
      </c>
      <c r="C32" s="4" t="s">
        <v>78</v>
      </c>
      <c r="D32" s="5">
        <v>0.6222222222222222</v>
      </c>
      <c r="E32" s="2"/>
      <c r="F32" s="2">
        <v>1</v>
      </c>
      <c r="G32" s="2"/>
      <c r="H32" s="2">
        <v>1</v>
      </c>
      <c r="I32" s="2"/>
      <c r="J32" s="6">
        <v>2</v>
      </c>
      <c r="K32" s="3">
        <v>238</v>
      </c>
      <c r="L32" s="2">
        <v>237</v>
      </c>
      <c r="M32" s="2">
        <v>225</v>
      </c>
      <c r="N32" s="2">
        <v>214</v>
      </c>
      <c r="O32" s="2">
        <v>222</v>
      </c>
      <c r="P32" s="2">
        <v>208</v>
      </c>
      <c r="Q32" s="2">
        <v>270</v>
      </c>
      <c r="R32" s="2">
        <v>256</v>
      </c>
      <c r="S32" s="2">
        <v>241</v>
      </c>
      <c r="T32" s="15">
        <f t="shared" si="0"/>
        <v>234.55555555555554</v>
      </c>
      <c r="U32" s="3">
        <v>472</v>
      </c>
      <c r="V32" s="2">
        <v>420</v>
      </c>
      <c r="W32" s="1">
        <v>405</v>
      </c>
      <c r="X32" s="2">
        <v>438</v>
      </c>
      <c r="Y32" s="2">
        <v>482</v>
      </c>
      <c r="Z32" s="2">
        <v>459</v>
      </c>
      <c r="AA32" s="2">
        <v>497</v>
      </c>
      <c r="AB32" s="2">
        <v>458</v>
      </c>
      <c r="AC32" s="2">
        <v>503</v>
      </c>
      <c r="AD32" s="15">
        <f>AVERAGE(U32:AC32)</f>
        <v>459.3333333333333</v>
      </c>
    </row>
    <row r="33" spans="1:30" ht="16.5">
      <c r="A33" s="3" t="s">
        <v>67</v>
      </c>
      <c r="B33" s="2">
        <v>1</v>
      </c>
      <c r="C33" s="4" t="s">
        <v>80</v>
      </c>
      <c r="D33" s="5">
        <v>0.579861111111111</v>
      </c>
      <c r="E33" s="2"/>
      <c r="F33" s="2">
        <v>1</v>
      </c>
      <c r="G33" s="2"/>
      <c r="H33" s="2">
        <v>1</v>
      </c>
      <c r="I33" s="2"/>
      <c r="J33" s="6">
        <v>0</v>
      </c>
      <c r="K33" s="3">
        <v>624</v>
      </c>
      <c r="L33" s="2">
        <v>406</v>
      </c>
      <c r="M33" s="2">
        <v>331</v>
      </c>
      <c r="N33" s="2">
        <v>403</v>
      </c>
      <c r="O33" s="2">
        <v>380</v>
      </c>
      <c r="P33" s="2">
        <v>350</v>
      </c>
      <c r="Q33" s="2">
        <v>539</v>
      </c>
      <c r="R33" s="2">
        <v>397</v>
      </c>
      <c r="S33" s="2">
        <v>304</v>
      </c>
      <c r="T33" s="15">
        <f t="shared" si="0"/>
        <v>414.8888888888889</v>
      </c>
      <c r="U33" s="3">
        <v>601</v>
      </c>
      <c r="V33" s="2">
        <v>628</v>
      </c>
      <c r="W33" s="2">
        <v>598</v>
      </c>
      <c r="X33" s="2">
        <v>668</v>
      </c>
      <c r="Y33" s="2">
        <v>692</v>
      </c>
      <c r="Z33" s="2">
        <v>652</v>
      </c>
      <c r="AA33" s="2">
        <v>519</v>
      </c>
      <c r="AB33" s="2">
        <v>558</v>
      </c>
      <c r="AC33" s="2">
        <v>576</v>
      </c>
      <c r="AD33" s="15">
        <f t="shared" si="1"/>
        <v>610.2222222222222</v>
      </c>
    </row>
    <row r="34" spans="1:30" ht="16.5">
      <c r="A34" s="3" t="s">
        <v>2</v>
      </c>
      <c r="B34" s="2">
        <v>1</v>
      </c>
      <c r="C34" s="4" t="s">
        <v>89</v>
      </c>
      <c r="D34" s="5">
        <v>0.3611111111111111</v>
      </c>
      <c r="E34" s="18"/>
      <c r="F34" s="2"/>
      <c r="G34" s="18">
        <v>1</v>
      </c>
      <c r="H34" s="2">
        <v>1</v>
      </c>
      <c r="I34" s="18"/>
      <c r="J34" s="6">
        <v>1</v>
      </c>
      <c r="K34" s="17">
        <v>398</v>
      </c>
      <c r="L34" s="18">
        <v>325</v>
      </c>
      <c r="M34" s="18">
        <v>296</v>
      </c>
      <c r="N34" s="18">
        <v>444</v>
      </c>
      <c r="O34" s="18">
        <v>342</v>
      </c>
      <c r="P34" s="18">
        <v>286</v>
      </c>
      <c r="Q34" s="18">
        <v>306</v>
      </c>
      <c r="R34" s="18">
        <v>281</v>
      </c>
      <c r="S34" s="18">
        <v>239</v>
      </c>
      <c r="T34" s="15">
        <f t="shared" si="0"/>
        <v>324.1111111111111</v>
      </c>
      <c r="U34" s="17">
        <v>291</v>
      </c>
      <c r="V34" s="18">
        <v>338</v>
      </c>
      <c r="W34" s="18">
        <v>284</v>
      </c>
      <c r="X34" s="18">
        <v>303</v>
      </c>
      <c r="Y34" s="18">
        <v>386</v>
      </c>
      <c r="Z34" s="18">
        <v>318</v>
      </c>
      <c r="AA34" s="18">
        <v>253</v>
      </c>
      <c r="AB34" s="18">
        <v>363</v>
      </c>
      <c r="AC34" s="18">
        <v>281</v>
      </c>
      <c r="AD34" s="15">
        <f t="shared" si="1"/>
        <v>313</v>
      </c>
    </row>
    <row r="35" spans="1:30" ht="17.25" thickBot="1">
      <c r="A35" s="10" t="s">
        <v>50</v>
      </c>
      <c r="B35" s="11">
        <v>1</v>
      </c>
      <c r="C35" s="12" t="s">
        <v>81</v>
      </c>
      <c r="D35" s="13">
        <v>0.5972222222222222</v>
      </c>
      <c r="E35" s="11"/>
      <c r="F35" s="11">
        <v>1</v>
      </c>
      <c r="G35" s="11"/>
      <c r="H35" s="11">
        <v>1</v>
      </c>
      <c r="I35" s="11"/>
      <c r="J35" s="11">
        <v>5</v>
      </c>
      <c r="K35" s="11">
        <v>257</v>
      </c>
      <c r="L35" s="11">
        <v>230</v>
      </c>
      <c r="M35" s="11">
        <v>224</v>
      </c>
      <c r="N35" s="11">
        <v>228</v>
      </c>
      <c r="O35" s="11">
        <v>230</v>
      </c>
      <c r="P35" s="11">
        <v>226</v>
      </c>
      <c r="Q35" s="11">
        <v>257</v>
      </c>
      <c r="R35" s="11">
        <v>240</v>
      </c>
      <c r="S35" s="11">
        <v>243</v>
      </c>
      <c r="T35" s="32">
        <f t="shared" si="0"/>
        <v>237.22222222222223</v>
      </c>
      <c r="U35" s="11">
        <v>429</v>
      </c>
      <c r="V35" s="11">
        <v>494</v>
      </c>
      <c r="W35" s="11">
        <v>437</v>
      </c>
      <c r="X35" s="11">
        <v>509</v>
      </c>
      <c r="Y35" s="11">
        <v>554</v>
      </c>
      <c r="Z35" s="11">
        <v>480</v>
      </c>
      <c r="AA35" s="11">
        <v>360</v>
      </c>
      <c r="AB35" s="11">
        <v>424</v>
      </c>
      <c r="AC35" s="11">
        <v>474</v>
      </c>
      <c r="AD35" s="16">
        <f t="shared" si="1"/>
        <v>462.3333333333333</v>
      </c>
    </row>
    <row r="36" spans="1:30" ht="5.25" customHeight="1">
      <c r="A36" s="33"/>
      <c r="B36" s="143"/>
      <c r="C36" s="143"/>
      <c r="D36" s="34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5"/>
      <c r="U36" s="33"/>
      <c r="V36" s="33"/>
      <c r="W36" s="33"/>
      <c r="X36" s="33"/>
      <c r="Y36" s="33"/>
      <c r="Z36" s="33"/>
      <c r="AA36" s="33"/>
      <c r="AB36" s="33"/>
      <c r="AC36" s="33"/>
      <c r="AD36" s="35"/>
    </row>
    <row r="37" spans="1:31" ht="16.5">
      <c r="A37" s="153" t="s">
        <v>86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8"/>
    </row>
    <row r="38" spans="1:31" ht="16.5">
      <c r="A38" s="153" t="s">
        <v>51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8"/>
    </row>
    <row r="39" spans="1:31" ht="16.5" customHeight="1">
      <c r="A39" s="134" t="s">
        <v>52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7"/>
    </row>
    <row r="40" spans="1:31" ht="48.75" customHeight="1">
      <c r="A40" s="134" t="s">
        <v>85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7"/>
    </row>
    <row r="41" spans="1:31" ht="16.5" customHeight="1">
      <c r="A41" s="134" t="s">
        <v>159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7"/>
    </row>
    <row r="42" spans="1:31" ht="20.25" customHeight="1">
      <c r="A42" s="155" t="s">
        <v>93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"/>
    </row>
    <row r="43" spans="1:31" ht="18.75" customHeight="1">
      <c r="A43" s="154" t="s">
        <v>91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"/>
    </row>
    <row r="44" spans="1:31" ht="16.5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2"/>
      <c r="W44" s="152"/>
      <c r="X44" s="152"/>
      <c r="Y44" s="1"/>
      <c r="Z44" s="1"/>
      <c r="AA44" s="1"/>
      <c r="AB44" s="1"/>
      <c r="AC44" s="1"/>
      <c r="AD44" s="1"/>
      <c r="AE44" s="1"/>
    </row>
    <row r="45" spans="1:31" ht="21">
      <c r="A45" s="158" t="s">
        <v>88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Y45" s="19"/>
      <c r="Z45" s="1"/>
      <c r="AA45" s="1"/>
      <c r="AB45" s="1"/>
      <c r="AC45" s="1"/>
      <c r="AD45" s="1"/>
      <c r="AE45" s="1"/>
    </row>
    <row r="46" spans="1:31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52"/>
      <c r="Y46" s="152"/>
      <c r="Z46" s="1"/>
      <c r="AA46" s="1"/>
      <c r="AB46" s="1"/>
      <c r="AC46" s="1"/>
      <c r="AD46" s="1"/>
      <c r="AE46" s="1"/>
    </row>
    <row r="47" spans="1:27" ht="16.5">
      <c r="A47" s="8"/>
      <c r="B47" s="1" t="s">
        <v>57</v>
      </c>
      <c r="C47" s="1"/>
      <c r="H47" s="1" t="s">
        <v>66</v>
      </c>
      <c r="I47" s="1"/>
      <c r="J47" s="1"/>
      <c r="N47" s="1" t="s">
        <v>56</v>
      </c>
      <c r="O47" s="1"/>
      <c r="P47" s="1"/>
      <c r="S47" s="152" t="s">
        <v>64</v>
      </c>
      <c r="T47" s="152"/>
      <c r="U47" s="152"/>
      <c r="Y47" s="152" t="s">
        <v>87</v>
      </c>
      <c r="Z47" s="152"/>
      <c r="AA47" s="152"/>
    </row>
  </sheetData>
  <mergeCells count="21">
    <mergeCell ref="X46:Y46"/>
    <mergeCell ref="B36:C36"/>
    <mergeCell ref="A40:AD40"/>
    <mergeCell ref="A41:AD41"/>
    <mergeCell ref="A44:U44"/>
    <mergeCell ref="V44:X44"/>
    <mergeCell ref="A45:U45"/>
    <mergeCell ref="A2:B2"/>
    <mergeCell ref="C2:D2"/>
    <mergeCell ref="E2:G2"/>
    <mergeCell ref="H2:I2"/>
    <mergeCell ref="A1:AD1"/>
    <mergeCell ref="K2:T2"/>
    <mergeCell ref="U2:AD2"/>
    <mergeCell ref="S47:U47"/>
    <mergeCell ref="Y47:AA47"/>
    <mergeCell ref="A37:AD37"/>
    <mergeCell ref="A38:AD38"/>
    <mergeCell ref="A39:AD39"/>
    <mergeCell ref="A43:AD43"/>
    <mergeCell ref="A42:AD42"/>
  </mergeCells>
  <conditionalFormatting sqref="T4:T36">
    <cfRule type="cellIs" priority="1" dxfId="0" operator="lessThan" stopIfTrue="1">
      <formula>500</formula>
    </cfRule>
  </conditionalFormatting>
  <conditionalFormatting sqref="AD4:AD36">
    <cfRule type="cellIs" priority="2" dxfId="0" operator="lessThan" stopIfTrue="1">
      <formula>350</formula>
    </cfRule>
  </conditionalFormatting>
  <printOptions horizontalCentered="1"/>
  <pageMargins left="0.1968503937007874" right="0.1968503937007874" top="0.22" bottom="0" header="0.1968503937007874" footer="0.1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7"/>
  <sheetViews>
    <sheetView zoomScale="75" zoomScaleNormal="75" workbookViewId="0" topLeftCell="A19">
      <selection activeCell="A37" sqref="A37:AD37"/>
    </sheetView>
  </sheetViews>
  <sheetFormatPr defaultColWidth="9.00390625" defaultRowHeight="16.5"/>
  <cols>
    <col min="1" max="1" width="10.00390625" style="0" customWidth="1"/>
    <col min="2" max="2" width="4.50390625" style="0" customWidth="1"/>
    <col min="3" max="3" width="10.00390625" style="0" customWidth="1"/>
    <col min="4" max="4" width="9.625" style="0" customWidth="1"/>
    <col min="5" max="9" width="3.75390625" style="0" customWidth="1"/>
    <col min="10" max="10" width="6.00390625" style="0" customWidth="1"/>
    <col min="11" max="30" width="6.625" style="0" customWidth="1"/>
  </cols>
  <sheetData>
    <row r="1" spans="1:30" ht="18.75" customHeight="1" thickBot="1">
      <c r="A1" s="144" t="s">
        <v>94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</row>
    <row r="2" spans="1:30" s="25" customFormat="1" ht="12.75" customHeight="1">
      <c r="A2" s="145" t="s">
        <v>71</v>
      </c>
      <c r="B2" s="146"/>
      <c r="C2" s="147" t="s">
        <v>72</v>
      </c>
      <c r="D2" s="147"/>
      <c r="E2" s="147" t="s">
        <v>73</v>
      </c>
      <c r="F2" s="147"/>
      <c r="G2" s="147"/>
      <c r="H2" s="147" t="s">
        <v>74</v>
      </c>
      <c r="I2" s="147"/>
      <c r="J2" s="24" t="s">
        <v>83</v>
      </c>
      <c r="K2" s="148" t="s">
        <v>75</v>
      </c>
      <c r="L2" s="149"/>
      <c r="M2" s="149"/>
      <c r="N2" s="149"/>
      <c r="O2" s="149"/>
      <c r="P2" s="149"/>
      <c r="Q2" s="149"/>
      <c r="R2" s="149"/>
      <c r="S2" s="149"/>
      <c r="T2" s="150"/>
      <c r="U2" s="151" t="s">
        <v>76</v>
      </c>
      <c r="V2" s="149"/>
      <c r="W2" s="149"/>
      <c r="X2" s="149"/>
      <c r="Y2" s="149"/>
      <c r="Z2" s="149"/>
      <c r="AA2" s="149"/>
      <c r="AB2" s="149"/>
      <c r="AC2" s="149"/>
      <c r="AD2" s="150"/>
    </row>
    <row r="3" spans="1:30" s="26" customFormat="1" ht="29.25" customHeight="1">
      <c r="A3" s="28" t="s">
        <v>0</v>
      </c>
      <c r="B3" s="29" t="s">
        <v>84</v>
      </c>
      <c r="C3" s="30" t="s">
        <v>7</v>
      </c>
      <c r="D3" s="30" t="s">
        <v>1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48</v>
      </c>
      <c r="K3" s="22" t="s">
        <v>13</v>
      </c>
      <c r="L3" s="23" t="s">
        <v>14</v>
      </c>
      <c r="M3" s="23" t="s">
        <v>15</v>
      </c>
      <c r="N3" s="23" t="s">
        <v>16</v>
      </c>
      <c r="O3" s="23" t="s">
        <v>17</v>
      </c>
      <c r="P3" s="23" t="s">
        <v>18</v>
      </c>
      <c r="Q3" s="23" t="s">
        <v>19</v>
      </c>
      <c r="R3" s="23" t="s">
        <v>20</v>
      </c>
      <c r="S3" s="23" t="s">
        <v>21</v>
      </c>
      <c r="T3" s="27" t="s">
        <v>82</v>
      </c>
      <c r="U3" s="22" t="s">
        <v>23</v>
      </c>
      <c r="V3" s="23" t="s">
        <v>14</v>
      </c>
      <c r="W3" s="23" t="s">
        <v>24</v>
      </c>
      <c r="X3" s="23" t="s">
        <v>25</v>
      </c>
      <c r="Y3" s="23" t="s">
        <v>17</v>
      </c>
      <c r="Z3" s="23" t="s">
        <v>26</v>
      </c>
      <c r="AA3" s="23" t="s">
        <v>27</v>
      </c>
      <c r="AB3" s="23" t="s">
        <v>20</v>
      </c>
      <c r="AC3" s="23" t="s">
        <v>28</v>
      </c>
      <c r="AD3" s="27" t="s">
        <v>82</v>
      </c>
    </row>
    <row r="4" spans="1:30" ht="16.5">
      <c r="A4" s="3" t="s">
        <v>29</v>
      </c>
      <c r="B4" s="2">
        <v>2</v>
      </c>
      <c r="C4" s="4"/>
      <c r="D4" s="9"/>
      <c r="E4" s="2"/>
      <c r="F4" s="2"/>
      <c r="G4" s="2"/>
      <c r="H4" s="2"/>
      <c r="I4" s="2"/>
      <c r="J4" s="6"/>
      <c r="K4" s="3"/>
      <c r="L4" s="2"/>
      <c r="M4" s="2"/>
      <c r="N4" s="2"/>
      <c r="O4" s="2"/>
      <c r="P4" s="2"/>
      <c r="Q4" s="2"/>
      <c r="R4" s="2"/>
      <c r="S4" s="2"/>
      <c r="T4" s="15" t="e">
        <f>AVERAGE(K4:S4)</f>
        <v>#DIV/0!</v>
      </c>
      <c r="U4" s="3"/>
      <c r="V4" s="2"/>
      <c r="W4" s="1"/>
      <c r="X4" s="2"/>
      <c r="Y4" s="2"/>
      <c r="Z4" s="2"/>
      <c r="AA4" s="2"/>
      <c r="AB4" s="2"/>
      <c r="AC4" s="2"/>
      <c r="AD4" s="15" t="e">
        <f>AVERAGE(U4:AC4)</f>
        <v>#DIV/0!</v>
      </c>
    </row>
    <row r="5" spans="1:30" ht="16.5">
      <c r="A5" s="3" t="s">
        <v>30</v>
      </c>
      <c r="B5" s="2">
        <v>2</v>
      </c>
      <c r="C5" s="4"/>
      <c r="D5" s="9"/>
      <c r="E5" s="2"/>
      <c r="F5" s="2"/>
      <c r="G5" s="2"/>
      <c r="H5" s="2"/>
      <c r="I5" s="2"/>
      <c r="J5" s="6"/>
      <c r="K5" s="3"/>
      <c r="L5" s="2"/>
      <c r="M5" s="2"/>
      <c r="N5" s="2"/>
      <c r="O5" s="2"/>
      <c r="P5" s="2"/>
      <c r="Q5" s="2"/>
      <c r="R5" s="2"/>
      <c r="S5" s="1"/>
      <c r="T5" s="15" t="e">
        <f aca="true" t="shared" si="0" ref="T5:T35">AVERAGE(K5:S5)</f>
        <v>#DIV/0!</v>
      </c>
      <c r="U5" s="3"/>
      <c r="V5" s="2"/>
      <c r="W5" s="2"/>
      <c r="X5" s="2"/>
      <c r="Y5" s="2"/>
      <c r="Z5" s="2"/>
      <c r="AA5" s="2"/>
      <c r="AB5" s="2"/>
      <c r="AC5" s="2"/>
      <c r="AD5" s="15" t="e">
        <f aca="true" t="shared" si="1" ref="AD5:AD35">AVERAGE(U5:AC5)</f>
        <v>#DIV/0!</v>
      </c>
    </row>
    <row r="6" spans="1:30" ht="16.5">
      <c r="A6" s="3" t="s">
        <v>31</v>
      </c>
      <c r="B6" s="2">
        <v>2</v>
      </c>
      <c r="C6" s="4"/>
      <c r="D6" s="5"/>
      <c r="E6" s="2"/>
      <c r="F6" s="2"/>
      <c r="G6" s="2"/>
      <c r="H6" s="2"/>
      <c r="I6" s="2"/>
      <c r="J6" s="6"/>
      <c r="K6" s="3"/>
      <c r="L6" s="2"/>
      <c r="M6" s="2"/>
      <c r="N6" s="2"/>
      <c r="O6" s="2"/>
      <c r="P6" s="2"/>
      <c r="Q6" s="2"/>
      <c r="R6" s="2"/>
      <c r="S6" s="2"/>
      <c r="T6" s="15" t="e">
        <f t="shared" si="0"/>
        <v>#DIV/0!</v>
      </c>
      <c r="U6" s="3"/>
      <c r="V6" s="2"/>
      <c r="W6" s="2"/>
      <c r="X6" s="2"/>
      <c r="Y6" s="2"/>
      <c r="Z6" s="2"/>
      <c r="AA6" s="2"/>
      <c r="AB6" s="2"/>
      <c r="AC6" s="2"/>
      <c r="AD6" s="15" t="e">
        <f t="shared" si="1"/>
        <v>#DIV/0!</v>
      </c>
    </row>
    <row r="7" spans="1:30" ht="16.5">
      <c r="A7" s="3" t="s">
        <v>32</v>
      </c>
      <c r="B7" s="2">
        <v>2</v>
      </c>
      <c r="C7" s="4"/>
      <c r="D7" s="5"/>
      <c r="E7" s="5"/>
      <c r="F7" s="2"/>
      <c r="G7" s="2"/>
      <c r="H7" s="2"/>
      <c r="I7" s="2"/>
      <c r="J7" s="6"/>
      <c r="K7" s="3"/>
      <c r="L7" s="2"/>
      <c r="M7" s="2"/>
      <c r="N7" s="2"/>
      <c r="O7" s="2"/>
      <c r="P7" s="2"/>
      <c r="Q7" s="2"/>
      <c r="R7" s="2"/>
      <c r="S7" s="2"/>
      <c r="T7" s="15" t="e">
        <f t="shared" si="0"/>
        <v>#DIV/0!</v>
      </c>
      <c r="U7" s="3"/>
      <c r="V7" s="2"/>
      <c r="W7" s="2"/>
      <c r="X7" s="2"/>
      <c r="Y7" s="2"/>
      <c r="Z7" s="2"/>
      <c r="AA7" s="2"/>
      <c r="AB7" s="2"/>
      <c r="AC7" s="2"/>
      <c r="AD7" s="15" t="e">
        <f t="shared" si="1"/>
        <v>#DIV/0!</v>
      </c>
    </row>
    <row r="8" spans="1:30" ht="16.5">
      <c r="A8" s="3" t="s">
        <v>33</v>
      </c>
      <c r="B8" s="2">
        <v>2</v>
      </c>
      <c r="C8" s="4"/>
      <c r="D8" s="5"/>
      <c r="E8" s="5"/>
      <c r="F8" s="2"/>
      <c r="G8" s="2"/>
      <c r="H8" s="2"/>
      <c r="I8" s="2"/>
      <c r="J8" s="6"/>
      <c r="K8" s="3"/>
      <c r="L8" s="2"/>
      <c r="M8" s="2"/>
      <c r="N8" s="2"/>
      <c r="O8" s="2"/>
      <c r="P8" s="2"/>
      <c r="Q8" s="2"/>
      <c r="R8" s="2"/>
      <c r="S8" s="2"/>
      <c r="T8" s="15" t="e">
        <f t="shared" si="0"/>
        <v>#DIV/0!</v>
      </c>
      <c r="U8" s="3"/>
      <c r="V8" s="2"/>
      <c r="W8" s="2"/>
      <c r="X8" s="2"/>
      <c r="Y8" s="2"/>
      <c r="Z8" s="2"/>
      <c r="AA8" s="2"/>
      <c r="AB8" s="2"/>
      <c r="AC8" s="2"/>
      <c r="AD8" s="15" t="e">
        <f t="shared" si="1"/>
        <v>#DIV/0!</v>
      </c>
    </row>
    <row r="9" spans="1:30" ht="16.5">
      <c r="A9" s="3" t="s">
        <v>34</v>
      </c>
      <c r="B9" s="2">
        <v>2</v>
      </c>
      <c r="C9" s="4"/>
      <c r="D9" s="5"/>
      <c r="E9" s="5"/>
      <c r="F9" s="2"/>
      <c r="G9" s="2"/>
      <c r="H9" s="2"/>
      <c r="I9" s="2"/>
      <c r="J9" s="6"/>
      <c r="K9" s="3"/>
      <c r="L9" s="2"/>
      <c r="M9" s="2"/>
      <c r="N9" s="2"/>
      <c r="O9" s="2"/>
      <c r="P9" s="2"/>
      <c r="Q9" s="2"/>
      <c r="R9" s="2"/>
      <c r="S9" s="2"/>
      <c r="T9" s="15" t="e">
        <f t="shared" si="0"/>
        <v>#DIV/0!</v>
      </c>
      <c r="U9" s="3"/>
      <c r="V9" s="2"/>
      <c r="W9" s="2"/>
      <c r="X9" s="2"/>
      <c r="Y9" s="2"/>
      <c r="Z9" s="2"/>
      <c r="AA9" s="2"/>
      <c r="AB9" s="2"/>
      <c r="AC9" s="2"/>
      <c r="AD9" s="15" t="e">
        <f t="shared" si="1"/>
        <v>#DIV/0!</v>
      </c>
    </row>
    <row r="10" spans="1:30" ht="16.5">
      <c r="A10" s="3" t="s">
        <v>35</v>
      </c>
      <c r="B10" s="2">
        <v>3</v>
      </c>
      <c r="C10" s="4"/>
      <c r="D10" s="5"/>
      <c r="E10" s="5"/>
      <c r="F10" s="2"/>
      <c r="G10" s="2"/>
      <c r="H10" s="2"/>
      <c r="I10" s="2"/>
      <c r="J10" s="6"/>
      <c r="K10" s="3"/>
      <c r="L10" s="2"/>
      <c r="M10" s="2"/>
      <c r="N10" s="2"/>
      <c r="O10" s="2"/>
      <c r="P10" s="2"/>
      <c r="Q10" s="2"/>
      <c r="R10" s="2"/>
      <c r="S10" s="2"/>
      <c r="T10" s="15" t="e">
        <f t="shared" si="0"/>
        <v>#DIV/0!</v>
      </c>
      <c r="U10" s="3"/>
      <c r="V10" s="2"/>
      <c r="W10" s="2"/>
      <c r="X10" s="2"/>
      <c r="Y10" s="2"/>
      <c r="Z10" s="2"/>
      <c r="AA10" s="2"/>
      <c r="AB10" s="2"/>
      <c r="AC10" s="2"/>
      <c r="AD10" s="15" t="e">
        <f t="shared" si="1"/>
        <v>#DIV/0!</v>
      </c>
    </row>
    <row r="11" spans="1:30" ht="16.5">
      <c r="A11" s="3" t="s">
        <v>36</v>
      </c>
      <c r="B11" s="2">
        <v>3</v>
      </c>
      <c r="C11" s="4"/>
      <c r="D11" s="5"/>
      <c r="E11" s="2"/>
      <c r="F11" s="2"/>
      <c r="G11" s="2"/>
      <c r="H11" s="2"/>
      <c r="I11" s="2"/>
      <c r="J11" s="6"/>
      <c r="K11" s="3"/>
      <c r="L11" s="2"/>
      <c r="M11" s="2"/>
      <c r="N11" s="2"/>
      <c r="O11" s="2"/>
      <c r="P11" s="2"/>
      <c r="Q11" s="2"/>
      <c r="R11" s="2"/>
      <c r="S11" s="2"/>
      <c r="T11" s="15" t="e">
        <f t="shared" si="0"/>
        <v>#DIV/0!</v>
      </c>
      <c r="U11" s="3"/>
      <c r="V11" s="2"/>
      <c r="W11" s="2"/>
      <c r="X11" s="2"/>
      <c r="Y11" s="2"/>
      <c r="Z11" s="2"/>
      <c r="AA11" s="2"/>
      <c r="AB11" s="2"/>
      <c r="AC11" s="2"/>
      <c r="AD11" s="15" t="e">
        <f t="shared" si="1"/>
        <v>#DIV/0!</v>
      </c>
    </row>
    <row r="12" spans="1:30" ht="16.5">
      <c r="A12" s="3" t="s">
        <v>37</v>
      </c>
      <c r="B12" s="2">
        <v>3</v>
      </c>
      <c r="C12" s="4"/>
      <c r="D12" s="5"/>
      <c r="E12" s="2"/>
      <c r="F12" s="2"/>
      <c r="G12" s="2"/>
      <c r="H12" s="2"/>
      <c r="I12" s="2"/>
      <c r="J12" s="6"/>
      <c r="K12" s="3"/>
      <c r="L12" s="2"/>
      <c r="M12" s="2"/>
      <c r="N12" s="2"/>
      <c r="O12" s="2"/>
      <c r="P12" s="2"/>
      <c r="Q12" s="2"/>
      <c r="R12" s="2"/>
      <c r="S12" s="2"/>
      <c r="T12" s="15" t="e">
        <f t="shared" si="0"/>
        <v>#DIV/0!</v>
      </c>
      <c r="U12" s="3"/>
      <c r="V12" s="2"/>
      <c r="W12" s="2"/>
      <c r="X12" s="2"/>
      <c r="Y12" s="2"/>
      <c r="Z12" s="2"/>
      <c r="AA12" s="2"/>
      <c r="AB12" s="2"/>
      <c r="AC12" s="2"/>
      <c r="AD12" s="15" t="e">
        <f t="shared" si="1"/>
        <v>#DIV/0!</v>
      </c>
    </row>
    <row r="13" spans="1:30" ht="16.5">
      <c r="A13" s="21" t="s">
        <v>65</v>
      </c>
      <c r="B13" s="2">
        <v>3</v>
      </c>
      <c r="C13" s="4"/>
      <c r="D13" s="5"/>
      <c r="E13" s="2"/>
      <c r="F13" s="2"/>
      <c r="G13" s="2"/>
      <c r="H13" s="2"/>
      <c r="I13" s="2"/>
      <c r="J13" s="6"/>
      <c r="K13" s="3"/>
      <c r="L13" s="2"/>
      <c r="M13" s="2"/>
      <c r="N13" s="2"/>
      <c r="O13" s="2"/>
      <c r="P13" s="2"/>
      <c r="Q13" s="2"/>
      <c r="R13" s="2"/>
      <c r="S13" s="2"/>
      <c r="T13" s="15" t="e">
        <f t="shared" si="0"/>
        <v>#DIV/0!</v>
      </c>
      <c r="U13" s="3"/>
      <c r="V13" s="2"/>
      <c r="W13" s="2"/>
      <c r="X13" s="2"/>
      <c r="Y13" s="2"/>
      <c r="Z13" s="2"/>
      <c r="AA13" s="2"/>
      <c r="AB13" s="2"/>
      <c r="AC13" s="2"/>
      <c r="AD13" s="15" t="e">
        <f t="shared" si="1"/>
        <v>#DIV/0!</v>
      </c>
    </row>
    <row r="14" spans="1:30" ht="16.5">
      <c r="A14" s="3" t="s">
        <v>38</v>
      </c>
      <c r="B14" s="2">
        <v>3</v>
      </c>
      <c r="C14" s="4"/>
      <c r="D14" s="5"/>
      <c r="E14" s="2"/>
      <c r="F14" s="2"/>
      <c r="G14" s="2"/>
      <c r="H14" s="2"/>
      <c r="I14" s="2"/>
      <c r="J14" s="6"/>
      <c r="K14" s="3"/>
      <c r="L14" s="2"/>
      <c r="M14" s="2"/>
      <c r="N14" s="2"/>
      <c r="O14" s="2"/>
      <c r="P14" s="2"/>
      <c r="Q14" s="2"/>
      <c r="R14" s="2"/>
      <c r="S14" s="2"/>
      <c r="T14" s="15" t="e">
        <f t="shared" si="0"/>
        <v>#DIV/0!</v>
      </c>
      <c r="U14" s="3"/>
      <c r="V14" s="2"/>
      <c r="W14" s="2"/>
      <c r="X14" s="2"/>
      <c r="Y14" s="2"/>
      <c r="Z14" s="2"/>
      <c r="AA14" s="2"/>
      <c r="AB14" s="2"/>
      <c r="AC14" s="2"/>
      <c r="AD14" s="15" t="e">
        <f t="shared" si="1"/>
        <v>#DIV/0!</v>
      </c>
    </row>
    <row r="15" spans="1:30" ht="16.5">
      <c r="A15" s="3" t="s">
        <v>39</v>
      </c>
      <c r="B15" s="2">
        <v>3</v>
      </c>
      <c r="C15" s="4"/>
      <c r="D15" s="5"/>
      <c r="E15" s="2"/>
      <c r="F15" s="2"/>
      <c r="G15" s="2"/>
      <c r="H15" s="2"/>
      <c r="I15" s="2"/>
      <c r="J15" s="6"/>
      <c r="K15" s="3"/>
      <c r="L15" s="2"/>
      <c r="M15" s="2"/>
      <c r="N15" s="2"/>
      <c r="O15" s="2"/>
      <c r="P15" s="2"/>
      <c r="Q15" s="2"/>
      <c r="R15" s="2"/>
      <c r="S15" s="2"/>
      <c r="T15" s="15" t="e">
        <f t="shared" si="0"/>
        <v>#DIV/0!</v>
      </c>
      <c r="U15" s="3"/>
      <c r="V15" s="2"/>
      <c r="W15" s="2"/>
      <c r="X15" s="2"/>
      <c r="Y15" s="2"/>
      <c r="Z15" s="2"/>
      <c r="AA15" s="2"/>
      <c r="AB15" s="2"/>
      <c r="AC15" s="2"/>
      <c r="AD15" s="15" t="e">
        <f t="shared" si="1"/>
        <v>#DIV/0!</v>
      </c>
    </row>
    <row r="16" spans="1:30" ht="16.5">
      <c r="A16" s="3" t="s">
        <v>40</v>
      </c>
      <c r="B16" s="2">
        <v>3</v>
      </c>
      <c r="C16" s="4"/>
      <c r="D16" s="5"/>
      <c r="E16" s="2"/>
      <c r="F16" s="2"/>
      <c r="G16" s="2"/>
      <c r="H16" s="2"/>
      <c r="I16" s="2"/>
      <c r="J16" s="6"/>
      <c r="K16" s="3"/>
      <c r="L16" s="2"/>
      <c r="M16" s="2"/>
      <c r="N16" s="2"/>
      <c r="O16" s="2"/>
      <c r="P16" s="2"/>
      <c r="Q16" s="2"/>
      <c r="R16" s="2"/>
      <c r="S16" s="2"/>
      <c r="T16" s="15" t="e">
        <f t="shared" si="0"/>
        <v>#DIV/0!</v>
      </c>
      <c r="U16" s="3"/>
      <c r="V16" s="2"/>
      <c r="W16" s="2"/>
      <c r="X16" s="2"/>
      <c r="Y16" s="2"/>
      <c r="Z16" s="2"/>
      <c r="AA16" s="2"/>
      <c r="AB16" s="2"/>
      <c r="AC16" s="2"/>
      <c r="AD16" s="15" t="e">
        <f t="shared" si="1"/>
        <v>#DIV/0!</v>
      </c>
    </row>
    <row r="17" spans="1:30" ht="16.5">
      <c r="A17" s="3" t="s">
        <v>41</v>
      </c>
      <c r="B17" s="2">
        <v>1</v>
      </c>
      <c r="C17" s="4"/>
      <c r="D17" s="5"/>
      <c r="E17" s="2"/>
      <c r="F17" s="2"/>
      <c r="G17" s="2"/>
      <c r="H17" s="2"/>
      <c r="I17" s="2"/>
      <c r="J17" s="6"/>
      <c r="K17" s="3"/>
      <c r="L17" s="2"/>
      <c r="M17" s="2"/>
      <c r="N17" s="2"/>
      <c r="O17" s="2"/>
      <c r="P17" s="2"/>
      <c r="Q17" s="2"/>
      <c r="R17" s="2"/>
      <c r="S17" s="2"/>
      <c r="T17" s="15" t="e">
        <f t="shared" si="0"/>
        <v>#DIV/0!</v>
      </c>
      <c r="U17" s="3"/>
      <c r="V17" s="2"/>
      <c r="W17" s="2"/>
      <c r="X17" s="2"/>
      <c r="Y17" s="2"/>
      <c r="Z17" s="2"/>
      <c r="AA17" s="2"/>
      <c r="AB17" s="2"/>
      <c r="AC17" s="2"/>
      <c r="AD17" s="15" t="e">
        <f t="shared" si="1"/>
        <v>#DIV/0!</v>
      </c>
    </row>
    <row r="18" spans="1:30" ht="16.5">
      <c r="A18" s="3" t="s">
        <v>42</v>
      </c>
      <c r="B18" s="2">
        <v>1</v>
      </c>
      <c r="C18" s="4"/>
      <c r="D18" s="5"/>
      <c r="E18" s="2"/>
      <c r="F18" s="2"/>
      <c r="G18" s="2"/>
      <c r="H18" s="2"/>
      <c r="I18" s="2"/>
      <c r="J18" s="6"/>
      <c r="K18" s="3"/>
      <c r="L18" s="2"/>
      <c r="M18" s="2"/>
      <c r="N18" s="2"/>
      <c r="O18" s="2"/>
      <c r="P18" s="2"/>
      <c r="Q18" s="2"/>
      <c r="R18" s="2"/>
      <c r="S18" s="2"/>
      <c r="T18" s="15" t="e">
        <f t="shared" si="0"/>
        <v>#DIV/0!</v>
      </c>
      <c r="U18" s="3"/>
      <c r="V18" s="2"/>
      <c r="W18" s="2"/>
      <c r="X18" s="2"/>
      <c r="Y18" s="2"/>
      <c r="Z18" s="2"/>
      <c r="AA18" s="2"/>
      <c r="AB18" s="2"/>
      <c r="AC18" s="2"/>
      <c r="AD18" s="15" t="e">
        <f t="shared" si="1"/>
        <v>#DIV/0!</v>
      </c>
    </row>
    <row r="19" spans="1:30" ht="16.5">
      <c r="A19" s="3" t="s">
        <v>43</v>
      </c>
      <c r="B19" s="2">
        <v>2</v>
      </c>
      <c r="C19" s="4"/>
      <c r="D19" s="5"/>
      <c r="E19" s="2"/>
      <c r="F19" s="2"/>
      <c r="G19" s="2"/>
      <c r="H19" s="2"/>
      <c r="I19" s="2"/>
      <c r="J19" s="6"/>
      <c r="K19" s="3"/>
      <c r="L19" s="2"/>
      <c r="M19" s="2"/>
      <c r="N19" s="2"/>
      <c r="O19" s="2"/>
      <c r="P19" s="2"/>
      <c r="Q19" s="2"/>
      <c r="R19" s="2"/>
      <c r="S19" s="2"/>
      <c r="T19" s="15" t="e">
        <f t="shared" si="0"/>
        <v>#DIV/0!</v>
      </c>
      <c r="U19" s="3"/>
      <c r="V19" s="2"/>
      <c r="W19" s="2"/>
      <c r="X19" s="2"/>
      <c r="Y19" s="2"/>
      <c r="Z19" s="2"/>
      <c r="AA19" s="2"/>
      <c r="AB19" s="2"/>
      <c r="AC19" s="2"/>
      <c r="AD19" s="15" t="e">
        <f t="shared" si="1"/>
        <v>#DIV/0!</v>
      </c>
    </row>
    <row r="20" spans="1:30" ht="16.5">
      <c r="A20" s="3" t="s">
        <v>49</v>
      </c>
      <c r="B20" s="2">
        <v>2</v>
      </c>
      <c r="C20" s="4"/>
      <c r="D20" s="5"/>
      <c r="E20" s="2"/>
      <c r="F20" s="2"/>
      <c r="G20" s="2"/>
      <c r="H20" s="2"/>
      <c r="I20" s="2"/>
      <c r="J20" s="6"/>
      <c r="K20" s="3"/>
      <c r="L20" s="2"/>
      <c r="M20" s="2"/>
      <c r="N20" s="2"/>
      <c r="O20" s="2"/>
      <c r="P20" s="2"/>
      <c r="Q20" s="2"/>
      <c r="R20" s="2"/>
      <c r="S20" s="2"/>
      <c r="T20" s="15" t="e">
        <f t="shared" si="0"/>
        <v>#DIV/0!</v>
      </c>
      <c r="U20" s="3"/>
      <c r="V20" s="2"/>
      <c r="W20" s="2"/>
      <c r="X20" s="2"/>
      <c r="Y20" s="2"/>
      <c r="Z20" s="2"/>
      <c r="AA20" s="2"/>
      <c r="AB20" s="2"/>
      <c r="AC20" s="2"/>
      <c r="AD20" s="15" t="e">
        <f t="shared" si="1"/>
        <v>#DIV/0!</v>
      </c>
    </row>
    <row r="21" spans="1:30" ht="16.5">
      <c r="A21" s="3" t="s">
        <v>44</v>
      </c>
      <c r="B21" s="2">
        <v>1</v>
      </c>
      <c r="C21" s="4"/>
      <c r="D21" s="5"/>
      <c r="E21" s="2"/>
      <c r="F21" s="2"/>
      <c r="G21" s="2"/>
      <c r="H21" s="2"/>
      <c r="I21" s="2"/>
      <c r="J21" s="6"/>
      <c r="K21" s="3"/>
      <c r="L21" s="2"/>
      <c r="M21" s="2"/>
      <c r="N21" s="2"/>
      <c r="O21" s="2"/>
      <c r="P21" s="2"/>
      <c r="Q21" s="2"/>
      <c r="R21" s="2"/>
      <c r="S21" s="2"/>
      <c r="T21" s="15" t="e">
        <f t="shared" si="0"/>
        <v>#DIV/0!</v>
      </c>
      <c r="U21" s="3"/>
      <c r="V21" s="2"/>
      <c r="W21" s="2"/>
      <c r="X21" s="2"/>
      <c r="Y21" s="2"/>
      <c r="Z21" s="2"/>
      <c r="AA21" s="2"/>
      <c r="AB21" s="2"/>
      <c r="AC21" s="1"/>
      <c r="AD21" s="15" t="e">
        <f>AVERAGE(U21:AC21)</f>
        <v>#DIV/0!</v>
      </c>
    </row>
    <row r="22" spans="1:30" ht="16.5">
      <c r="A22" s="3" t="s">
        <v>45</v>
      </c>
      <c r="B22" s="2">
        <v>1</v>
      </c>
      <c r="C22" s="4"/>
      <c r="D22" s="5"/>
      <c r="E22" s="2"/>
      <c r="F22" s="2"/>
      <c r="G22" s="2"/>
      <c r="H22" s="2"/>
      <c r="I22" s="2"/>
      <c r="J22" s="6"/>
      <c r="K22" s="3"/>
      <c r="L22" s="2"/>
      <c r="M22" s="2"/>
      <c r="N22" s="2"/>
      <c r="O22" s="2"/>
      <c r="P22" s="2"/>
      <c r="Q22" s="2"/>
      <c r="R22" s="2"/>
      <c r="S22" s="2"/>
      <c r="T22" s="15" t="e">
        <f t="shared" si="0"/>
        <v>#DIV/0!</v>
      </c>
      <c r="U22" s="3"/>
      <c r="V22" s="2"/>
      <c r="W22" s="2"/>
      <c r="X22" s="2"/>
      <c r="Y22" s="2"/>
      <c r="Z22" s="2"/>
      <c r="AA22" s="2"/>
      <c r="AB22" s="2"/>
      <c r="AC22" s="2"/>
      <c r="AD22" s="15" t="e">
        <f t="shared" si="1"/>
        <v>#DIV/0!</v>
      </c>
    </row>
    <row r="23" spans="1:30" ht="16.5">
      <c r="A23" s="3" t="s">
        <v>46</v>
      </c>
      <c r="B23" s="2">
        <v>1</v>
      </c>
      <c r="C23" s="4"/>
      <c r="D23" s="5"/>
      <c r="E23" s="2"/>
      <c r="F23" s="2"/>
      <c r="G23" s="2"/>
      <c r="H23" s="2"/>
      <c r="I23" s="2"/>
      <c r="J23" s="6"/>
      <c r="K23" s="3"/>
      <c r="L23" s="2"/>
      <c r="M23" s="2"/>
      <c r="N23" s="2"/>
      <c r="O23" s="2"/>
      <c r="P23" s="2"/>
      <c r="Q23" s="2"/>
      <c r="R23" s="2"/>
      <c r="S23" s="2"/>
      <c r="T23" s="15" t="e">
        <f t="shared" si="0"/>
        <v>#DIV/0!</v>
      </c>
      <c r="U23" s="3"/>
      <c r="V23" s="2"/>
      <c r="W23" s="2"/>
      <c r="X23" s="2"/>
      <c r="Y23" s="2"/>
      <c r="Z23" s="2"/>
      <c r="AA23" s="2"/>
      <c r="AB23" s="2"/>
      <c r="AC23" s="2"/>
      <c r="AD23" s="15" t="e">
        <f t="shared" si="1"/>
        <v>#DIV/0!</v>
      </c>
    </row>
    <row r="24" spans="1:30" ht="16.5">
      <c r="A24" s="3" t="s">
        <v>53</v>
      </c>
      <c r="B24" s="2">
        <v>1</v>
      </c>
      <c r="C24" s="4"/>
      <c r="D24" s="5"/>
      <c r="E24" s="2"/>
      <c r="F24" s="2"/>
      <c r="G24" s="2"/>
      <c r="H24" s="2"/>
      <c r="I24" s="2"/>
      <c r="J24" s="6"/>
      <c r="K24" s="3"/>
      <c r="L24" s="2"/>
      <c r="M24" s="2"/>
      <c r="N24" s="2"/>
      <c r="O24" s="2"/>
      <c r="P24" s="2"/>
      <c r="Q24" s="2"/>
      <c r="R24" s="2"/>
      <c r="S24" s="2"/>
      <c r="T24" s="15" t="e">
        <f t="shared" si="0"/>
        <v>#DIV/0!</v>
      </c>
      <c r="U24" s="3"/>
      <c r="V24" s="2"/>
      <c r="W24" s="2"/>
      <c r="X24" s="2"/>
      <c r="Y24" s="2"/>
      <c r="Z24" s="2"/>
      <c r="AA24" s="2"/>
      <c r="AB24" s="2"/>
      <c r="AC24" s="2"/>
      <c r="AD24" s="15" t="e">
        <f t="shared" si="1"/>
        <v>#DIV/0!</v>
      </c>
    </row>
    <row r="25" spans="1:30" ht="16.5">
      <c r="A25" s="3" t="s">
        <v>58</v>
      </c>
      <c r="B25" s="2">
        <v>4</v>
      </c>
      <c r="C25" s="4"/>
      <c r="D25" s="5"/>
      <c r="E25" s="2"/>
      <c r="F25" s="2"/>
      <c r="G25" s="2"/>
      <c r="H25" s="2"/>
      <c r="I25" s="2"/>
      <c r="J25" s="6"/>
      <c r="K25" s="3"/>
      <c r="L25" s="2"/>
      <c r="M25" s="2"/>
      <c r="N25" s="2"/>
      <c r="O25" s="2"/>
      <c r="P25" s="2"/>
      <c r="Q25" s="2"/>
      <c r="R25" s="2"/>
      <c r="S25" s="2"/>
      <c r="T25" s="15" t="e">
        <f t="shared" si="0"/>
        <v>#DIV/0!</v>
      </c>
      <c r="U25" s="3"/>
      <c r="V25" s="2"/>
      <c r="W25" s="2"/>
      <c r="X25" s="2"/>
      <c r="Y25" s="2"/>
      <c r="Z25" s="2"/>
      <c r="AA25" s="2"/>
      <c r="AB25" s="2"/>
      <c r="AC25" s="2"/>
      <c r="AD25" s="15" t="e">
        <f t="shared" si="1"/>
        <v>#DIV/0!</v>
      </c>
    </row>
    <row r="26" spans="1:30" ht="16.5">
      <c r="A26" s="3" t="s">
        <v>59</v>
      </c>
      <c r="B26" s="2">
        <v>4</v>
      </c>
      <c r="C26" s="4"/>
      <c r="D26" s="5"/>
      <c r="E26" s="2"/>
      <c r="F26" s="2"/>
      <c r="G26" s="2"/>
      <c r="H26" s="2"/>
      <c r="I26" s="2"/>
      <c r="J26" s="6"/>
      <c r="K26" s="3"/>
      <c r="L26" s="2"/>
      <c r="M26" s="2"/>
      <c r="N26" s="2"/>
      <c r="O26" s="2"/>
      <c r="P26" s="2"/>
      <c r="Q26" s="2"/>
      <c r="R26" s="2"/>
      <c r="S26" s="2"/>
      <c r="T26" s="15" t="e">
        <f t="shared" si="0"/>
        <v>#DIV/0!</v>
      </c>
      <c r="U26" s="3"/>
      <c r="V26" s="2"/>
      <c r="W26" s="2"/>
      <c r="X26" s="2"/>
      <c r="Y26" s="2"/>
      <c r="Z26" s="2"/>
      <c r="AA26" s="2"/>
      <c r="AB26" s="2"/>
      <c r="AC26" s="2"/>
      <c r="AD26" s="15" t="e">
        <f t="shared" si="1"/>
        <v>#DIV/0!</v>
      </c>
    </row>
    <row r="27" spans="1:30" ht="16.5">
      <c r="A27" s="3" t="s">
        <v>60</v>
      </c>
      <c r="B27" s="2">
        <v>4</v>
      </c>
      <c r="C27" s="4"/>
      <c r="D27" s="5"/>
      <c r="E27" s="2"/>
      <c r="F27" s="2"/>
      <c r="G27" s="2"/>
      <c r="H27" s="2"/>
      <c r="I27" s="2"/>
      <c r="J27" s="6"/>
      <c r="K27" s="3"/>
      <c r="L27" s="2"/>
      <c r="M27" s="2"/>
      <c r="N27" s="2"/>
      <c r="O27" s="2"/>
      <c r="P27" s="2"/>
      <c r="Q27" s="2"/>
      <c r="R27" s="2"/>
      <c r="S27" s="2"/>
      <c r="T27" s="15" t="e">
        <f t="shared" si="0"/>
        <v>#DIV/0!</v>
      </c>
      <c r="U27" s="3"/>
      <c r="V27" s="2"/>
      <c r="W27" s="2"/>
      <c r="X27" s="2"/>
      <c r="Y27" s="2"/>
      <c r="Z27" s="2"/>
      <c r="AA27" s="2"/>
      <c r="AB27" s="2"/>
      <c r="AC27" s="2"/>
      <c r="AD27" s="15" t="e">
        <f t="shared" si="1"/>
        <v>#DIV/0!</v>
      </c>
    </row>
    <row r="28" spans="1:30" ht="16.5">
      <c r="A28" s="3" t="s">
        <v>70</v>
      </c>
      <c r="B28" s="2">
        <v>3</v>
      </c>
      <c r="C28" s="4"/>
      <c r="D28" s="5"/>
      <c r="E28" s="2"/>
      <c r="F28" s="2"/>
      <c r="G28" s="2"/>
      <c r="H28" s="2"/>
      <c r="I28" s="2"/>
      <c r="J28" s="6"/>
      <c r="K28" s="3"/>
      <c r="L28" s="2"/>
      <c r="M28" s="2"/>
      <c r="N28" s="2"/>
      <c r="O28" s="2"/>
      <c r="P28" s="2"/>
      <c r="Q28" s="2"/>
      <c r="R28" s="2"/>
      <c r="S28" s="2"/>
      <c r="T28" s="15" t="e">
        <f t="shared" si="0"/>
        <v>#DIV/0!</v>
      </c>
      <c r="U28" s="3"/>
      <c r="V28" s="2"/>
      <c r="W28" s="2"/>
      <c r="X28" s="2"/>
      <c r="Y28" s="2"/>
      <c r="Z28" s="2"/>
      <c r="AA28" s="2"/>
      <c r="AB28" s="2"/>
      <c r="AC28" s="2"/>
      <c r="AD28" s="15" t="e">
        <f t="shared" si="1"/>
        <v>#DIV/0!</v>
      </c>
    </row>
    <row r="29" spans="1:30" ht="16.5">
      <c r="A29" s="3" t="s">
        <v>63</v>
      </c>
      <c r="B29" s="2">
        <v>3</v>
      </c>
      <c r="C29" s="4"/>
      <c r="D29" s="5"/>
      <c r="E29" s="2"/>
      <c r="F29" s="2"/>
      <c r="G29" s="2"/>
      <c r="H29" s="2"/>
      <c r="I29" s="2"/>
      <c r="J29" s="6"/>
      <c r="K29" s="3"/>
      <c r="L29" s="2"/>
      <c r="M29" s="2"/>
      <c r="N29" s="2"/>
      <c r="O29" s="2"/>
      <c r="P29" s="2"/>
      <c r="Q29" s="2"/>
      <c r="R29" s="2"/>
      <c r="S29" s="2"/>
      <c r="T29" s="15" t="e">
        <f t="shared" si="0"/>
        <v>#DIV/0!</v>
      </c>
      <c r="U29" s="3"/>
      <c r="V29" s="2"/>
      <c r="W29" s="2"/>
      <c r="X29" s="2"/>
      <c r="Y29" s="2"/>
      <c r="Z29" s="2"/>
      <c r="AA29" s="2"/>
      <c r="AB29" s="2"/>
      <c r="AC29" s="2"/>
      <c r="AD29" s="15" t="e">
        <f t="shared" si="1"/>
        <v>#DIV/0!</v>
      </c>
    </row>
    <row r="30" spans="1:30" ht="16.5">
      <c r="A30" s="3" t="s">
        <v>69</v>
      </c>
      <c r="B30" s="20">
        <v>2</v>
      </c>
      <c r="C30" s="4"/>
      <c r="D30" s="5"/>
      <c r="E30" s="2"/>
      <c r="F30" s="2"/>
      <c r="G30" s="2"/>
      <c r="H30" s="2"/>
      <c r="I30" s="2"/>
      <c r="J30" s="6"/>
      <c r="K30" s="3"/>
      <c r="L30" s="2"/>
      <c r="M30" s="2"/>
      <c r="N30" s="2"/>
      <c r="O30" s="2"/>
      <c r="P30" s="2"/>
      <c r="Q30" s="2"/>
      <c r="R30" s="2"/>
      <c r="S30" s="2"/>
      <c r="T30" s="15" t="e">
        <f t="shared" si="0"/>
        <v>#DIV/0!</v>
      </c>
      <c r="U30" s="3"/>
      <c r="V30" s="2"/>
      <c r="W30" s="2"/>
      <c r="X30" s="2"/>
      <c r="Y30" s="2"/>
      <c r="Z30" s="2"/>
      <c r="AA30" s="2"/>
      <c r="AB30" s="2"/>
      <c r="AC30" s="2"/>
      <c r="AD30" s="15" t="e">
        <f t="shared" si="1"/>
        <v>#DIV/0!</v>
      </c>
    </row>
    <row r="31" spans="1:30" ht="16.5">
      <c r="A31" s="3" t="s">
        <v>68</v>
      </c>
      <c r="B31" s="2">
        <v>2</v>
      </c>
      <c r="C31" s="4"/>
      <c r="D31" s="5"/>
      <c r="E31" s="2"/>
      <c r="F31" s="2"/>
      <c r="G31" s="2"/>
      <c r="H31" s="2"/>
      <c r="I31" s="2"/>
      <c r="J31" s="6"/>
      <c r="K31" s="3"/>
      <c r="L31" s="2"/>
      <c r="M31" s="2"/>
      <c r="N31" s="2"/>
      <c r="O31" s="2"/>
      <c r="P31" s="2"/>
      <c r="Q31" s="2"/>
      <c r="R31" s="2"/>
      <c r="S31" s="2"/>
      <c r="T31" s="15" t="e">
        <f t="shared" si="0"/>
        <v>#DIV/0!</v>
      </c>
      <c r="U31" s="3"/>
      <c r="V31" s="2"/>
      <c r="W31" s="2"/>
      <c r="X31" s="2"/>
      <c r="Y31" s="2"/>
      <c r="Z31" s="2"/>
      <c r="AA31" s="2"/>
      <c r="AB31" s="2"/>
      <c r="AC31" s="2"/>
      <c r="AD31" s="15" t="e">
        <f t="shared" si="1"/>
        <v>#DIV/0!</v>
      </c>
    </row>
    <row r="32" spans="1:30" ht="16.5">
      <c r="A32" s="3" t="s">
        <v>47</v>
      </c>
      <c r="B32" s="2">
        <v>2</v>
      </c>
      <c r="C32" s="4"/>
      <c r="D32" s="5"/>
      <c r="E32" s="2"/>
      <c r="F32" s="2"/>
      <c r="G32" s="2"/>
      <c r="H32" s="2"/>
      <c r="I32" s="2"/>
      <c r="J32" s="6"/>
      <c r="K32" s="3"/>
      <c r="L32" s="2"/>
      <c r="M32" s="2"/>
      <c r="N32" s="2"/>
      <c r="O32" s="2"/>
      <c r="P32" s="2"/>
      <c r="Q32" s="2"/>
      <c r="R32" s="2"/>
      <c r="S32" s="2"/>
      <c r="T32" s="15" t="e">
        <f t="shared" si="0"/>
        <v>#DIV/0!</v>
      </c>
      <c r="U32" s="3"/>
      <c r="V32" s="2"/>
      <c r="W32" s="1"/>
      <c r="X32" s="2"/>
      <c r="Y32" s="2"/>
      <c r="Z32" s="2"/>
      <c r="AA32" s="2"/>
      <c r="AB32" s="2"/>
      <c r="AC32" s="2"/>
      <c r="AD32" s="15" t="e">
        <f>AVERAGE(U32:AC32)</f>
        <v>#DIV/0!</v>
      </c>
    </row>
    <row r="33" spans="1:30" ht="16.5">
      <c r="A33" s="3" t="s">
        <v>67</v>
      </c>
      <c r="B33" s="2">
        <v>1</v>
      </c>
      <c r="C33" s="4"/>
      <c r="D33" s="5"/>
      <c r="E33" s="2"/>
      <c r="F33" s="2"/>
      <c r="G33" s="2"/>
      <c r="H33" s="2"/>
      <c r="I33" s="2"/>
      <c r="J33" s="6"/>
      <c r="K33" s="3"/>
      <c r="L33" s="2"/>
      <c r="M33" s="2"/>
      <c r="N33" s="2"/>
      <c r="O33" s="2"/>
      <c r="P33" s="2"/>
      <c r="Q33" s="2"/>
      <c r="R33" s="2"/>
      <c r="S33" s="2"/>
      <c r="T33" s="15" t="e">
        <f t="shared" si="0"/>
        <v>#DIV/0!</v>
      </c>
      <c r="U33" s="3"/>
      <c r="V33" s="2"/>
      <c r="W33" s="2"/>
      <c r="X33" s="2"/>
      <c r="Y33" s="2"/>
      <c r="Z33" s="2"/>
      <c r="AA33" s="2"/>
      <c r="AB33" s="2"/>
      <c r="AC33" s="2"/>
      <c r="AD33" s="15" t="e">
        <f t="shared" si="1"/>
        <v>#DIV/0!</v>
      </c>
    </row>
    <row r="34" spans="1:30" ht="16.5">
      <c r="A34" s="3" t="s">
        <v>2</v>
      </c>
      <c r="B34" s="2">
        <v>1</v>
      </c>
      <c r="C34" s="4"/>
      <c r="D34" s="5"/>
      <c r="E34" s="18"/>
      <c r="F34" s="2"/>
      <c r="G34" s="18"/>
      <c r="H34" s="2"/>
      <c r="I34" s="18"/>
      <c r="J34" s="6"/>
      <c r="K34" s="17"/>
      <c r="L34" s="18"/>
      <c r="M34" s="18"/>
      <c r="N34" s="18"/>
      <c r="O34" s="18"/>
      <c r="P34" s="18"/>
      <c r="Q34" s="18"/>
      <c r="R34" s="18"/>
      <c r="S34" s="18"/>
      <c r="T34" s="15" t="e">
        <f t="shared" si="0"/>
        <v>#DIV/0!</v>
      </c>
      <c r="U34" s="17"/>
      <c r="V34" s="18"/>
      <c r="W34" s="18"/>
      <c r="X34" s="18"/>
      <c r="Y34" s="18"/>
      <c r="Z34" s="18"/>
      <c r="AA34" s="18"/>
      <c r="AB34" s="18"/>
      <c r="AC34" s="18"/>
      <c r="AD34" s="15" t="e">
        <f t="shared" si="1"/>
        <v>#DIV/0!</v>
      </c>
    </row>
    <row r="35" spans="1:30" ht="17.25" thickBot="1">
      <c r="A35" s="10" t="s">
        <v>50</v>
      </c>
      <c r="B35" s="11">
        <v>1</v>
      </c>
      <c r="C35" s="12"/>
      <c r="D35" s="1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32" t="e">
        <f t="shared" si="0"/>
        <v>#DIV/0!</v>
      </c>
      <c r="U35" s="11"/>
      <c r="V35" s="11"/>
      <c r="W35" s="11"/>
      <c r="X35" s="11"/>
      <c r="Y35" s="11"/>
      <c r="Z35" s="11"/>
      <c r="AA35" s="11"/>
      <c r="AB35" s="11"/>
      <c r="AC35" s="11"/>
      <c r="AD35" s="16" t="e">
        <f t="shared" si="1"/>
        <v>#DIV/0!</v>
      </c>
    </row>
    <row r="36" spans="1:30" ht="5.25" customHeight="1">
      <c r="A36" s="33"/>
      <c r="B36" s="143"/>
      <c r="C36" s="143"/>
      <c r="D36" s="34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5"/>
      <c r="U36" s="33"/>
      <c r="V36" s="33"/>
      <c r="W36" s="33"/>
      <c r="X36" s="33"/>
      <c r="Y36" s="33"/>
      <c r="Z36" s="33"/>
      <c r="AA36" s="33"/>
      <c r="AB36" s="33"/>
      <c r="AC36" s="33"/>
      <c r="AD36" s="35"/>
    </row>
    <row r="37" spans="1:31" ht="16.5">
      <c r="A37" s="153" t="s">
        <v>95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8"/>
    </row>
    <row r="38" spans="1:31" ht="16.5">
      <c r="A38" s="153" t="s">
        <v>51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8"/>
    </row>
    <row r="39" spans="1:31" ht="16.5" customHeight="1">
      <c r="A39" s="134" t="s">
        <v>52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7"/>
    </row>
    <row r="40" spans="1:31" ht="48.75" customHeight="1">
      <c r="A40" s="134" t="s">
        <v>85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7"/>
    </row>
    <row r="41" spans="1:31" ht="16.5" customHeight="1">
      <c r="A41" s="134" t="s">
        <v>92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7"/>
    </row>
    <row r="42" spans="1:31" ht="20.25" customHeight="1">
      <c r="A42" s="155" t="s">
        <v>93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"/>
    </row>
    <row r="43" spans="1:31" ht="18.75" customHeight="1">
      <c r="A43" s="154" t="s">
        <v>91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"/>
    </row>
    <row r="44" spans="1:31" ht="16.5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2"/>
      <c r="W44" s="152"/>
      <c r="X44" s="152"/>
      <c r="Y44" s="1"/>
      <c r="Z44" s="1"/>
      <c r="AA44" s="1"/>
      <c r="AB44" s="1"/>
      <c r="AC44" s="1"/>
      <c r="AD44" s="1"/>
      <c r="AE44" s="1"/>
    </row>
    <row r="45" spans="1:31" ht="21">
      <c r="A45" s="158" t="s">
        <v>88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Y45" s="19"/>
      <c r="Z45" s="1"/>
      <c r="AA45" s="1"/>
      <c r="AB45" s="1"/>
      <c r="AC45" s="1"/>
      <c r="AD45" s="1"/>
      <c r="AE45" s="1"/>
    </row>
    <row r="46" spans="1:31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52"/>
      <c r="Y46" s="152"/>
      <c r="Z46" s="1"/>
      <c r="AA46" s="1"/>
      <c r="AB46" s="1"/>
      <c r="AC46" s="1"/>
      <c r="AD46" s="1"/>
      <c r="AE46" s="1"/>
    </row>
    <row r="47" spans="1:27" ht="16.5">
      <c r="A47" s="8"/>
      <c r="B47" s="1" t="s">
        <v>57</v>
      </c>
      <c r="C47" s="1"/>
      <c r="H47" s="1" t="s">
        <v>66</v>
      </c>
      <c r="I47" s="1"/>
      <c r="J47" s="1"/>
      <c r="N47" s="1" t="s">
        <v>56</v>
      </c>
      <c r="O47" s="1"/>
      <c r="P47" s="1"/>
      <c r="S47" s="152" t="s">
        <v>64</v>
      </c>
      <c r="T47" s="152"/>
      <c r="U47" s="152"/>
      <c r="Y47" s="152" t="s">
        <v>87</v>
      </c>
      <c r="Z47" s="152"/>
      <c r="AA47" s="152"/>
    </row>
  </sheetData>
  <mergeCells count="21">
    <mergeCell ref="X46:Y46"/>
    <mergeCell ref="S47:U47"/>
    <mergeCell ref="Y47:AA47"/>
    <mergeCell ref="A1:AD1"/>
    <mergeCell ref="A2:B2"/>
    <mergeCell ref="C2:D2"/>
    <mergeCell ref="E2:G2"/>
    <mergeCell ref="H2:I2"/>
    <mergeCell ref="K2:T2"/>
    <mergeCell ref="U2:AD2"/>
    <mergeCell ref="A40:AD40"/>
    <mergeCell ref="B36:C36"/>
    <mergeCell ref="A38:AD38"/>
    <mergeCell ref="A39:AD39"/>
    <mergeCell ref="A37:AD37"/>
    <mergeCell ref="A41:AD41"/>
    <mergeCell ref="A42:AD42"/>
    <mergeCell ref="A43:AD43"/>
    <mergeCell ref="A45:U45"/>
    <mergeCell ref="A44:U44"/>
    <mergeCell ref="V44:X44"/>
  </mergeCells>
  <conditionalFormatting sqref="T4:T36">
    <cfRule type="cellIs" priority="1" dxfId="0" operator="lessThan" stopIfTrue="1">
      <formula>500</formula>
    </cfRule>
  </conditionalFormatting>
  <conditionalFormatting sqref="AD4:AD36">
    <cfRule type="cellIs" priority="2" dxfId="0" operator="lessThan" stopIfTrue="1">
      <formula>350</formula>
    </cfRule>
  </conditionalFormatting>
  <printOptions horizontalCentered="1" verticalCentered="1"/>
  <pageMargins left="0.43" right="0.31496062992125984" top="0.22" bottom="0" header="0.24" footer="0.1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"/>
  <sheetViews>
    <sheetView zoomScale="75" zoomScaleNormal="75" workbookViewId="0" topLeftCell="A1">
      <selection activeCell="H5" sqref="H5"/>
    </sheetView>
  </sheetViews>
  <sheetFormatPr defaultColWidth="9.00390625" defaultRowHeight="16.5"/>
  <cols>
    <col min="1" max="1" width="9.00390625" style="38" customWidth="1"/>
    <col min="2" max="2" width="4.00390625" style="38" customWidth="1"/>
    <col min="3" max="11" width="5.00390625" style="38" customWidth="1"/>
    <col min="12" max="12" width="6.375" style="38" customWidth="1"/>
    <col min="13" max="21" width="5.375" style="38" customWidth="1"/>
    <col min="22" max="22" width="6.00390625" style="38" customWidth="1"/>
    <col min="23" max="23" width="7.375" style="38" customWidth="1"/>
    <col min="24" max="24" width="7.875" style="38" customWidth="1"/>
    <col min="25" max="29" width="2.50390625" style="38" customWidth="1"/>
    <col min="30" max="16384" width="9.00390625" style="38" customWidth="1"/>
  </cols>
  <sheetData>
    <row r="1" spans="1:29" s="37" customFormat="1" ht="18.75" customHeight="1" thickBot="1">
      <c r="A1" s="182" t="s">
        <v>103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</row>
    <row r="2" spans="1:29" ht="24.75" customHeight="1">
      <c r="A2" s="183" t="s">
        <v>3</v>
      </c>
      <c r="B2" s="184"/>
      <c r="C2" s="169" t="s">
        <v>61</v>
      </c>
      <c r="D2" s="170"/>
      <c r="E2" s="170"/>
      <c r="F2" s="170"/>
      <c r="G2" s="170"/>
      <c r="H2" s="170"/>
      <c r="I2" s="170"/>
      <c r="J2" s="170"/>
      <c r="K2" s="170"/>
      <c r="L2" s="171"/>
      <c r="M2" s="169" t="s">
        <v>100</v>
      </c>
      <c r="N2" s="170"/>
      <c r="O2" s="170"/>
      <c r="P2" s="170"/>
      <c r="Q2" s="170"/>
      <c r="R2" s="170"/>
      <c r="S2" s="170"/>
      <c r="T2" s="170"/>
      <c r="U2" s="170"/>
      <c r="V2" s="171"/>
      <c r="W2" s="172" t="s">
        <v>62</v>
      </c>
      <c r="X2" s="173"/>
      <c r="Y2" s="186" t="s">
        <v>4</v>
      </c>
      <c r="Z2" s="187"/>
      <c r="AA2" s="188"/>
      <c r="AB2" s="186" t="s">
        <v>5</v>
      </c>
      <c r="AC2" s="189"/>
    </row>
    <row r="3" spans="1:29" ht="24.75" customHeight="1">
      <c r="A3" s="167"/>
      <c r="B3" s="185"/>
      <c r="C3" s="162" t="s">
        <v>99</v>
      </c>
      <c r="D3" s="163"/>
      <c r="E3" s="163"/>
      <c r="F3" s="163"/>
      <c r="G3" s="163"/>
      <c r="H3" s="163"/>
      <c r="I3" s="163"/>
      <c r="J3" s="163"/>
      <c r="K3" s="163"/>
      <c r="L3" s="164"/>
      <c r="M3" s="162" t="s">
        <v>98</v>
      </c>
      <c r="N3" s="163"/>
      <c r="O3" s="163"/>
      <c r="P3" s="163"/>
      <c r="Q3" s="163"/>
      <c r="R3" s="163"/>
      <c r="S3" s="163"/>
      <c r="T3" s="163"/>
      <c r="U3" s="163"/>
      <c r="V3" s="164"/>
      <c r="W3" s="174"/>
      <c r="X3" s="175"/>
      <c r="Y3" s="178"/>
      <c r="Z3" s="179"/>
      <c r="AA3" s="175"/>
      <c r="AB3" s="178"/>
      <c r="AC3" s="181"/>
    </row>
    <row r="4" spans="1:29" ht="45.75" customHeight="1">
      <c r="A4" s="39" t="s">
        <v>0</v>
      </c>
      <c r="B4" s="40" t="s">
        <v>6</v>
      </c>
      <c r="C4" s="39" t="s">
        <v>13</v>
      </c>
      <c r="D4" s="40" t="s">
        <v>14</v>
      </c>
      <c r="E4" s="40" t="s">
        <v>15</v>
      </c>
      <c r="F4" s="40" t="s">
        <v>16</v>
      </c>
      <c r="G4" s="40" t="s">
        <v>17</v>
      </c>
      <c r="H4" s="40" t="s">
        <v>18</v>
      </c>
      <c r="I4" s="40" t="s">
        <v>19</v>
      </c>
      <c r="J4" s="40" t="s">
        <v>20</v>
      </c>
      <c r="K4" s="40" t="s">
        <v>21</v>
      </c>
      <c r="L4" s="41" t="s">
        <v>22</v>
      </c>
      <c r="M4" s="39" t="s">
        <v>13</v>
      </c>
      <c r="N4" s="40" t="s">
        <v>14</v>
      </c>
      <c r="O4" s="40" t="s">
        <v>15</v>
      </c>
      <c r="P4" s="40" t="s">
        <v>16</v>
      </c>
      <c r="Q4" s="40" t="s">
        <v>17</v>
      </c>
      <c r="R4" s="40" t="s">
        <v>18</v>
      </c>
      <c r="S4" s="40" t="s">
        <v>19</v>
      </c>
      <c r="T4" s="40" t="s">
        <v>20</v>
      </c>
      <c r="U4" s="40" t="s">
        <v>21</v>
      </c>
      <c r="V4" s="41" t="s">
        <v>22</v>
      </c>
      <c r="W4" s="42" t="s">
        <v>7</v>
      </c>
      <c r="X4" s="42" t="s">
        <v>1</v>
      </c>
      <c r="Y4" s="42" t="s">
        <v>8</v>
      </c>
      <c r="Z4" s="42" t="s">
        <v>9</v>
      </c>
      <c r="AA4" s="42" t="s">
        <v>10</v>
      </c>
      <c r="AB4" s="42" t="s">
        <v>11</v>
      </c>
      <c r="AC4" s="43" t="s">
        <v>12</v>
      </c>
    </row>
    <row r="5" spans="1:29" ht="30" customHeight="1" thickBot="1">
      <c r="A5" s="44" t="s">
        <v>29</v>
      </c>
      <c r="B5" s="45">
        <v>2</v>
      </c>
      <c r="C5" s="44">
        <v>475</v>
      </c>
      <c r="D5" s="45">
        <v>375</v>
      </c>
      <c r="E5" s="45">
        <v>333</v>
      </c>
      <c r="F5" s="45">
        <v>308</v>
      </c>
      <c r="G5" s="45">
        <v>299</v>
      </c>
      <c r="H5" s="45">
        <v>283</v>
      </c>
      <c r="I5" s="45">
        <v>344</v>
      </c>
      <c r="J5" s="45">
        <v>305</v>
      </c>
      <c r="K5" s="45">
        <v>289</v>
      </c>
      <c r="L5" s="46">
        <f>AVERAGE(C5:K5)</f>
        <v>334.55555555555554</v>
      </c>
      <c r="M5" s="44">
        <v>633</v>
      </c>
      <c r="N5" s="45">
        <v>645</v>
      </c>
      <c r="O5" s="47">
        <v>620</v>
      </c>
      <c r="P5" s="45">
        <v>674</v>
      </c>
      <c r="Q5" s="45">
        <v>685</v>
      </c>
      <c r="R5" s="45">
        <v>656</v>
      </c>
      <c r="S5" s="45">
        <v>622</v>
      </c>
      <c r="T5" s="45">
        <v>665</v>
      </c>
      <c r="U5" s="45">
        <v>610</v>
      </c>
      <c r="V5" s="46">
        <f>AVERAGE(M5:U5)</f>
        <v>645.5555555555555</v>
      </c>
      <c r="W5" s="45" t="s">
        <v>79</v>
      </c>
      <c r="X5" s="48">
        <v>0.65</v>
      </c>
      <c r="Y5" s="45"/>
      <c r="Z5" s="45">
        <v>1</v>
      </c>
      <c r="AA5" s="45"/>
      <c r="AB5" s="45">
        <v>1</v>
      </c>
      <c r="AC5" s="49"/>
    </row>
    <row r="6" ht="13.5" customHeight="1" thickBot="1"/>
    <row r="7" spans="1:29" ht="24.75" customHeight="1">
      <c r="A7" s="165" t="s">
        <v>3</v>
      </c>
      <c r="B7" s="166"/>
      <c r="C7" s="169" t="s">
        <v>97</v>
      </c>
      <c r="D7" s="170"/>
      <c r="E7" s="170"/>
      <c r="F7" s="170"/>
      <c r="G7" s="170"/>
      <c r="H7" s="170"/>
      <c r="I7" s="170"/>
      <c r="J7" s="170"/>
      <c r="K7" s="170"/>
      <c r="L7" s="171"/>
      <c r="M7" s="169" t="s">
        <v>97</v>
      </c>
      <c r="N7" s="170"/>
      <c r="O7" s="170"/>
      <c r="P7" s="170"/>
      <c r="Q7" s="170"/>
      <c r="R7" s="170"/>
      <c r="S7" s="170"/>
      <c r="T7" s="170"/>
      <c r="U7" s="170"/>
      <c r="V7" s="171"/>
      <c r="W7" s="172" t="s">
        <v>62</v>
      </c>
      <c r="X7" s="173"/>
      <c r="Y7" s="176" t="s">
        <v>4</v>
      </c>
      <c r="Z7" s="177"/>
      <c r="AA7" s="173"/>
      <c r="AB7" s="176" t="s">
        <v>5</v>
      </c>
      <c r="AC7" s="180"/>
    </row>
    <row r="8" spans="1:29" ht="24.75" customHeight="1">
      <c r="A8" s="167"/>
      <c r="B8" s="168"/>
      <c r="C8" s="162" t="s">
        <v>99</v>
      </c>
      <c r="D8" s="163"/>
      <c r="E8" s="163"/>
      <c r="F8" s="163"/>
      <c r="G8" s="163"/>
      <c r="H8" s="163"/>
      <c r="I8" s="163"/>
      <c r="J8" s="163"/>
      <c r="K8" s="163"/>
      <c r="L8" s="164"/>
      <c r="M8" s="162" t="s">
        <v>98</v>
      </c>
      <c r="N8" s="163"/>
      <c r="O8" s="163"/>
      <c r="P8" s="163"/>
      <c r="Q8" s="163"/>
      <c r="R8" s="163"/>
      <c r="S8" s="163"/>
      <c r="T8" s="163"/>
      <c r="U8" s="163"/>
      <c r="V8" s="164"/>
      <c r="W8" s="174"/>
      <c r="X8" s="175"/>
      <c r="Y8" s="178"/>
      <c r="Z8" s="179"/>
      <c r="AA8" s="175"/>
      <c r="AB8" s="178"/>
      <c r="AC8" s="181"/>
    </row>
    <row r="9" spans="1:29" ht="47.25" customHeight="1">
      <c r="A9" s="39" t="s">
        <v>0</v>
      </c>
      <c r="B9" s="50" t="s">
        <v>6</v>
      </c>
      <c r="C9" s="39" t="s">
        <v>23</v>
      </c>
      <c r="D9" s="40" t="s">
        <v>14</v>
      </c>
      <c r="E9" s="40" t="s">
        <v>24</v>
      </c>
      <c r="F9" s="40" t="s">
        <v>25</v>
      </c>
      <c r="G9" s="40" t="s">
        <v>17</v>
      </c>
      <c r="H9" s="40" t="s">
        <v>26</v>
      </c>
      <c r="I9" s="40" t="s">
        <v>27</v>
      </c>
      <c r="J9" s="40" t="s">
        <v>20</v>
      </c>
      <c r="K9" s="40" t="s">
        <v>28</v>
      </c>
      <c r="L9" s="51" t="s">
        <v>22</v>
      </c>
      <c r="M9" s="39" t="s">
        <v>23</v>
      </c>
      <c r="N9" s="40" t="s">
        <v>14</v>
      </c>
      <c r="O9" s="40" t="s">
        <v>24</v>
      </c>
      <c r="P9" s="40" t="s">
        <v>25</v>
      </c>
      <c r="Q9" s="40" t="s">
        <v>17</v>
      </c>
      <c r="R9" s="40" t="s">
        <v>26</v>
      </c>
      <c r="S9" s="40" t="s">
        <v>27</v>
      </c>
      <c r="T9" s="40" t="s">
        <v>20</v>
      </c>
      <c r="U9" s="40" t="s">
        <v>28</v>
      </c>
      <c r="V9" s="51" t="s">
        <v>22</v>
      </c>
      <c r="W9" s="42" t="s">
        <v>7</v>
      </c>
      <c r="X9" s="42" t="s">
        <v>1</v>
      </c>
      <c r="Y9" s="42" t="s">
        <v>8</v>
      </c>
      <c r="Z9" s="42" t="s">
        <v>9</v>
      </c>
      <c r="AA9" s="42" t="s">
        <v>10</v>
      </c>
      <c r="AB9" s="42" t="s">
        <v>11</v>
      </c>
      <c r="AC9" s="43" t="s">
        <v>12</v>
      </c>
    </row>
    <row r="10" spans="1:29" ht="30" customHeight="1" thickBot="1">
      <c r="A10" s="44" t="s">
        <v>96</v>
      </c>
      <c r="B10" s="49">
        <v>2</v>
      </c>
      <c r="C10" s="44">
        <v>777</v>
      </c>
      <c r="D10" s="45">
        <v>667</v>
      </c>
      <c r="E10" s="45">
        <v>603</v>
      </c>
      <c r="F10" s="45">
        <v>932</v>
      </c>
      <c r="G10" s="45">
        <v>821</v>
      </c>
      <c r="H10" s="45">
        <v>697</v>
      </c>
      <c r="I10" s="45">
        <v>896</v>
      </c>
      <c r="J10" s="45">
        <v>786</v>
      </c>
      <c r="K10" s="45">
        <v>698</v>
      </c>
      <c r="L10" s="46">
        <f>AVERAGE(C10:K10)</f>
        <v>764.1111111111111</v>
      </c>
      <c r="M10" s="44">
        <v>895</v>
      </c>
      <c r="N10" s="45">
        <v>840</v>
      </c>
      <c r="O10" s="52">
        <v>815</v>
      </c>
      <c r="P10" s="45">
        <v>995</v>
      </c>
      <c r="Q10" s="45">
        <v>935</v>
      </c>
      <c r="R10" s="45">
        <v>836</v>
      </c>
      <c r="S10" s="45">
        <v>1126</v>
      </c>
      <c r="T10" s="45">
        <v>1026</v>
      </c>
      <c r="U10" s="45">
        <v>920</v>
      </c>
      <c r="V10" s="53">
        <f>AVERAGE(M10:U10)</f>
        <v>932</v>
      </c>
      <c r="W10" s="44" t="s">
        <v>102</v>
      </c>
      <c r="X10" s="54">
        <v>0.5625</v>
      </c>
      <c r="Y10" s="45">
        <v>1</v>
      </c>
      <c r="Z10" s="45"/>
      <c r="AA10" s="45"/>
      <c r="AB10" s="45">
        <v>1</v>
      </c>
      <c r="AC10" s="49"/>
    </row>
    <row r="11" spans="1:29" ht="39" customHeight="1">
      <c r="A11" s="161" t="s">
        <v>101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</row>
    <row r="12" spans="1:23" ht="42.75" customHeight="1">
      <c r="A12" s="55" t="s">
        <v>57</v>
      </c>
      <c r="B12" s="55"/>
      <c r="H12" s="56" t="s">
        <v>56</v>
      </c>
      <c r="I12" s="56"/>
      <c r="N12" s="160" t="s">
        <v>55</v>
      </c>
      <c r="O12" s="160"/>
      <c r="P12" s="160"/>
      <c r="U12" s="160" t="s">
        <v>54</v>
      </c>
      <c r="V12" s="160"/>
      <c r="W12" s="160"/>
    </row>
  </sheetData>
  <mergeCells count="20">
    <mergeCell ref="AB7:AC8"/>
    <mergeCell ref="A1:AC1"/>
    <mergeCell ref="C2:L2"/>
    <mergeCell ref="C3:L3"/>
    <mergeCell ref="M3:V3"/>
    <mergeCell ref="A2:B3"/>
    <mergeCell ref="M2:V2"/>
    <mergeCell ref="W2:X3"/>
    <mergeCell ref="Y2:AA3"/>
    <mergeCell ref="AB2:AC3"/>
    <mergeCell ref="N12:P12"/>
    <mergeCell ref="U12:W12"/>
    <mergeCell ref="A11:AC11"/>
    <mergeCell ref="C8:L8"/>
    <mergeCell ref="A7:B8"/>
    <mergeCell ref="C7:L7"/>
    <mergeCell ref="M8:V8"/>
    <mergeCell ref="M7:V7"/>
    <mergeCell ref="W7:X8"/>
    <mergeCell ref="Y7:AA8"/>
  </mergeCells>
  <conditionalFormatting sqref="L10 V10 V5">
    <cfRule type="cellIs" priority="1" dxfId="0" operator="lessThan" stopIfTrue="1">
      <formula>350</formula>
    </cfRule>
  </conditionalFormatting>
  <conditionalFormatting sqref="L5">
    <cfRule type="cellIs" priority="2" dxfId="0" operator="lessThan" stopIfTrue="1">
      <formula>500</formula>
    </cfRule>
  </conditionalFormatting>
  <printOptions horizontalCentered="1"/>
  <pageMargins left="0.15748031496062992" right="0.15748031496062992" top="0.65" bottom="0.1968503937007874" header="0.31496062992125984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</cp:lastModifiedBy>
  <cp:lastPrinted>2012-03-21T08:18:53Z</cp:lastPrinted>
  <dcterms:created xsi:type="dcterms:W3CDTF">1997-01-14T01:50:29Z</dcterms:created>
  <dcterms:modified xsi:type="dcterms:W3CDTF">2012-05-04T07:44:35Z</dcterms:modified>
  <cp:category/>
  <cp:version/>
  <cp:contentType/>
  <cp:contentStatus/>
</cp:coreProperties>
</file>