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0"/>
  </bookViews>
  <sheets>
    <sheet name="葷食三菜-央" sheetId="1" r:id="rId1"/>
    <sheet name="素食-央" sheetId="2" r:id="rId2"/>
  </sheets>
  <definedNames>
    <definedName name="_xlnm.Print_Area" localSheetId="1">'素食-央'!$A$1:$R$39</definedName>
    <definedName name="_xlnm.Print_Area" localSheetId="0">'葷食三菜-央'!$A$1:$Q$39</definedName>
  </definedNames>
  <calcPr fullCalcOnLoad="1"/>
</workbook>
</file>

<file path=xl/sharedStrings.xml><?xml version="1.0" encoding="utf-8"?>
<sst xmlns="http://schemas.openxmlformats.org/spreadsheetml/2006/main" count="384" uniqueCount="192">
  <si>
    <t>日期</t>
  </si>
  <si>
    <t>星期</t>
  </si>
  <si>
    <t>主食</t>
  </si>
  <si>
    <t>副食</t>
  </si>
  <si>
    <t>熱量
(大卡)</t>
  </si>
  <si>
    <t>全穀根莖類
(份)</t>
  </si>
  <si>
    <t>肉魚豆蛋類
(份)</t>
  </si>
  <si>
    <t>蔬菜類
(份)</t>
  </si>
  <si>
    <t>油脂類
(份)</t>
  </si>
  <si>
    <t>水果類
(份)</t>
  </si>
  <si>
    <t>低脂乳品類
(份)</t>
  </si>
  <si>
    <t>青菜</t>
  </si>
  <si>
    <t>三</t>
  </si>
  <si>
    <t>四</t>
  </si>
  <si>
    <t>五</t>
  </si>
  <si>
    <t>一</t>
  </si>
  <si>
    <t>二</t>
  </si>
  <si>
    <t>中秋節連假</t>
  </si>
  <si>
    <t>2. 多攝取高纖維食物，如：蔬菜水果、燕麥、薏仁等，除可幫助消化，去除油膩。</t>
  </si>
  <si>
    <t>3. 多運動增加熱量的消耗，吃一小塊月餅可用減少其它類食物來調整，或增加活動量以消耗過多的熱量。</t>
  </si>
  <si>
    <t>湯</t>
  </si>
  <si>
    <t>~營養小知識~中秋飲食知多少</t>
  </si>
  <si>
    <t>1. 月餅當作點心而非正餐，建議應採「分食」法，一般來說廣式月餅較大，可吃四分之一個，台式月餅可吃三分之一。吃月餅的時候，不要再喝含糖飲料增加負擔。</t>
  </si>
  <si>
    <t>健康的烤肉有秘訣！</t>
  </si>
  <si>
    <t>1. 食材燒焦不要吃：烤肉時燒焦的物質是很強的致癌物。</t>
  </si>
  <si>
    <t>2. 適量使用烤肉醬：通常烤肉時會先用醬油醃置，而烤肉時又再加了許多烤肉醬，不知不覺中攝取過多的鹽分，因此建議以檸檬汁、胡椒、蒜頭提高風味。</t>
  </si>
  <si>
    <t>3. 多攝取蔬菜水果：烤肉一般以肉類和海鮮為主，膳食纖維攝取不足，所以應多選用筊白筍、青椒、洋蔥等食物，並多攝取維生素C含量高的水果，如文旦和柳橙等。</t>
  </si>
  <si>
    <t xml:space="preserve">4. 食材的選擇：肉類盡量選擇瘦肉、去皮的雞肉或帶殼的海鮮，可以降低油脂、熱量的攝取，減少加工類食材並增加天然食材的攝取。      </t>
  </si>
  <si>
    <t>白飯</t>
  </si>
  <si>
    <t>糙米飯</t>
  </si>
  <si>
    <t>特餐</t>
  </si>
  <si>
    <t>夏威夷炒飯</t>
  </si>
  <si>
    <t>青菜</t>
  </si>
  <si>
    <t>芝麻飯</t>
  </si>
  <si>
    <t>關東煮</t>
  </si>
  <si>
    <t>紫米飯</t>
  </si>
  <si>
    <t>西滷肉</t>
  </si>
  <si>
    <t>紫菜蛋花湯</t>
  </si>
  <si>
    <t>椒麻雞</t>
  </si>
  <si>
    <t>廣東炒麵</t>
  </si>
  <si>
    <t>客家小炒</t>
  </si>
  <si>
    <t>彩椒豬柳</t>
  </si>
  <si>
    <t>魚香豆腐</t>
  </si>
  <si>
    <t>蒜味麵線羹</t>
  </si>
  <si>
    <t>薑汁豬肉</t>
  </si>
  <si>
    <t>黃金柳葉魚</t>
  </si>
  <si>
    <t>古早味炒米粉</t>
  </si>
  <si>
    <t>京都排骨</t>
  </si>
  <si>
    <t>芹炒豆雞</t>
  </si>
  <si>
    <t>麻婆豆腐</t>
  </si>
  <si>
    <t>蒜香蒸魚</t>
  </si>
  <si>
    <t>鈣  含量
(mg)</t>
  </si>
  <si>
    <t>資料來源:國家網路醫院</t>
  </si>
  <si>
    <t>洋蔥炒蛋</t>
  </si>
  <si>
    <t>熱炒三鮮</t>
  </si>
  <si>
    <t>五彩銀芽</t>
  </si>
  <si>
    <t>金珠碧玉</t>
  </si>
  <si>
    <t>絲瓜麵線</t>
  </si>
  <si>
    <t>田園鮮蔬</t>
  </si>
  <si>
    <t>六</t>
  </si>
  <si>
    <t>蔬菜咖哩</t>
  </si>
  <si>
    <t>薑絲海結湯</t>
  </si>
  <si>
    <t>蒜泥肉片</t>
  </si>
  <si>
    <t>沙茶肉片</t>
  </si>
  <si>
    <t>海帶肉末</t>
  </si>
  <si>
    <t>菠蘿雞丁</t>
  </si>
  <si>
    <t>咖哩雞</t>
  </si>
  <si>
    <t>日式蒸蛋</t>
  </si>
  <si>
    <t>茶葉蛋</t>
  </si>
  <si>
    <t>蒲燒鯛</t>
  </si>
  <si>
    <t>芋頭燒百頁</t>
  </si>
  <si>
    <t>薑絲麵腸</t>
  </si>
  <si>
    <t>西芹豆腸</t>
  </si>
  <si>
    <t>日期</t>
  </si>
  <si>
    <t>星期</t>
  </si>
  <si>
    <t>主食</t>
  </si>
  <si>
    <t>副食</t>
  </si>
  <si>
    <t>湯</t>
  </si>
  <si>
    <t>熱量
(大卡)</t>
  </si>
  <si>
    <t>全穀根莖類
(份)</t>
  </si>
  <si>
    <t>肉魚豆蛋類
(份)</t>
  </si>
  <si>
    <t>蔬菜類
(份)</t>
  </si>
  <si>
    <t>油脂類
(份)</t>
  </si>
  <si>
    <t>水果類
(份)</t>
  </si>
  <si>
    <t>低脂乳品類
(份)</t>
  </si>
  <si>
    <t>一</t>
  </si>
  <si>
    <t>二</t>
  </si>
  <si>
    <t>西滷肉</t>
  </si>
  <si>
    <t>三</t>
  </si>
  <si>
    <t>四</t>
  </si>
  <si>
    <t>鐵板豆腐</t>
  </si>
  <si>
    <t>青菜</t>
  </si>
  <si>
    <t>五</t>
  </si>
  <si>
    <t>紅燒豆包</t>
  </si>
  <si>
    <t>五彩銀芽</t>
  </si>
  <si>
    <t>廣東炒麵</t>
  </si>
  <si>
    <t>魚香豆腐</t>
  </si>
  <si>
    <t>六</t>
  </si>
  <si>
    <t>老皮嫩肉</t>
  </si>
  <si>
    <t>麵線羹</t>
  </si>
  <si>
    <t>西芹黑干</t>
  </si>
  <si>
    <t>中秋節連假</t>
  </si>
  <si>
    <t>關東煮</t>
  </si>
  <si>
    <t>三杯豆腐</t>
  </si>
  <si>
    <t>珍珠三色</t>
  </si>
  <si>
    <t>古早味炒米粉</t>
  </si>
  <si>
    <t>咖哩百頁</t>
  </si>
  <si>
    <t>芹炒豆雞</t>
  </si>
  <si>
    <t>蜜汁豆包</t>
  </si>
  <si>
    <t>香菇素燥乾麵</t>
  </si>
  <si>
    <t>麻婆豆腐</t>
  </si>
  <si>
    <t>茶葉蛋</t>
  </si>
  <si>
    <t>田園鮮蔬</t>
  </si>
  <si>
    <t>~營養小知識~中秋飲食知多少</t>
  </si>
  <si>
    <t>1. 月餅當作點心而非正餐，建議應採「分食」法，一般來說廣式月餅較大，可吃四分之一個，台式月餅可吃三分之一。吃月餅的時候，不要再喝含糖飲料增加負擔。</t>
  </si>
  <si>
    <t>2. 多攝取高纖維食物，如：蔬菜水果、燕麥、薏仁等，除可幫助消化，去除油膩。</t>
  </si>
  <si>
    <t>3. 多運動增加熱量的消耗，吃一小塊月餅可用減少其它類食物來調整，或增加活動量以消耗過多的熱量。</t>
  </si>
  <si>
    <t>健康的烤肉有秘訣！</t>
  </si>
  <si>
    <t>1. 食材燒焦不要吃：烤肉時燒焦的物質是很強的致癌物。</t>
  </si>
  <si>
    <t>2. 適量使用烤肉醬：通常烤肉時會先用醬油醃置，而烤肉時又再加了許多烤肉醬，不知不覺中攝取過多的鹽分，因此建議以檸檬汁、胡椒、蒜頭提高風味。</t>
  </si>
  <si>
    <t>3. 多攝取蔬菜水果：烤肉一般以肉類和海鮮為主，膳食纖維攝取不足，所以應多選用筊白筍、青椒、洋蔥等食物，並多攝取維生素C含量高的水果，如文旦和柳橙等。</t>
  </si>
  <si>
    <t xml:space="preserve">4. 食材的選擇：肉類盡量選擇瘦肉、去皮的雞肉或帶殼的海鮮，可以降低油脂、熱量的攝取，減少加工類食材並增加天然食材的攝取。      </t>
  </si>
  <si>
    <t>資料來源:國家網路醫院</t>
  </si>
  <si>
    <t>紅蘿蔔炒蛋</t>
  </si>
  <si>
    <r>
      <t>夏威夷</t>
    </r>
    <r>
      <rPr>
        <sz val="17"/>
        <rFont val="標楷體"/>
        <family val="4"/>
      </rPr>
      <t>炒飯</t>
    </r>
  </si>
  <si>
    <t>馬鈴薯滷百頁</t>
  </si>
  <si>
    <t>芹香素肚</t>
  </si>
  <si>
    <t>玉米干丁</t>
  </si>
  <si>
    <t>絲瓜鮮燴</t>
  </si>
  <si>
    <t>芙蓉蒸蛋</t>
  </si>
  <si>
    <t>三寶肉燥</t>
  </si>
  <si>
    <t>清蒸吻仔魚</t>
  </si>
  <si>
    <t>蔥燒排骨</t>
  </si>
  <si>
    <t>香椿烤麩煲</t>
  </si>
  <si>
    <t>冬瓜燒百頁</t>
  </si>
  <si>
    <t>三杯雞</t>
  </si>
  <si>
    <t>鮑菇雞丁</t>
  </si>
  <si>
    <t>綜合滷味</t>
  </si>
  <si>
    <t>紅燒豆包</t>
  </si>
  <si>
    <t>鹽酥魚球</t>
  </si>
  <si>
    <t>金菇三絲</t>
  </si>
  <si>
    <t>回鍋干片</t>
  </si>
  <si>
    <t>東坡肉</t>
  </si>
  <si>
    <t>肉燥乾麵</t>
  </si>
  <si>
    <t>磨菇豬柳</t>
  </si>
  <si>
    <t>蝦仁滑蛋</t>
  </si>
  <si>
    <t>地瓜薯條</t>
  </si>
  <si>
    <t>木須香筍</t>
  </si>
  <si>
    <t>螞蟻上樹</t>
  </si>
  <si>
    <t>彩繪黃金魚蛋</t>
  </si>
  <si>
    <t>彩繪蔬菜丸</t>
  </si>
  <si>
    <t>鮑菇麵圈</t>
  </si>
  <si>
    <t>菠蘿素雞丁</t>
  </si>
  <si>
    <t>回鍋干片</t>
  </si>
  <si>
    <t>鹽酥素雞丁</t>
  </si>
  <si>
    <t>五味豆包</t>
  </si>
  <si>
    <t>蠔油麵腸</t>
  </si>
  <si>
    <t>滷海結油腐</t>
  </si>
  <si>
    <t>紅糟素肉排</t>
  </si>
  <si>
    <t>紫米飯</t>
  </si>
  <si>
    <t>水果</t>
  </si>
  <si>
    <t>水果</t>
  </si>
  <si>
    <t>水果</t>
  </si>
  <si>
    <t>卡啦雞</t>
  </si>
  <si>
    <t>雙色蘿蔔湯</t>
  </si>
  <si>
    <t>洋芋蔬菜湯</t>
  </si>
  <si>
    <t>沙茶白菜羹</t>
  </si>
  <si>
    <t>檸檬山粉圓</t>
  </si>
  <si>
    <t>美味鮮菇湯</t>
  </si>
  <si>
    <t>味噌湯</t>
  </si>
  <si>
    <t>玉米濃湯</t>
  </si>
  <si>
    <t>冬瓜大骨湯</t>
  </si>
  <si>
    <t>金茸肉絲湯</t>
  </si>
  <si>
    <t>四神湯</t>
  </si>
  <si>
    <t>刈包</t>
  </si>
  <si>
    <t>海芽蛋花湯</t>
  </si>
  <si>
    <t>羅宋湯</t>
  </si>
  <si>
    <t>瓠瓜魚丸湯</t>
  </si>
  <si>
    <t>酸辣湯</t>
  </si>
  <si>
    <t>銀耳紅棗湯</t>
  </si>
  <si>
    <t>玉米排骨湯</t>
  </si>
  <si>
    <t>馬鈴薯濃湯</t>
  </si>
  <si>
    <t>金茸黃瓜湯</t>
  </si>
  <si>
    <t>蘿蔔大骨湯</t>
  </si>
  <si>
    <t>薑絲冬瓜湯</t>
  </si>
  <si>
    <t>金茸蔬菜湯</t>
  </si>
  <si>
    <t>芋泥包</t>
  </si>
  <si>
    <t>瓠瓜紅蘿蔔湯</t>
  </si>
  <si>
    <t>玉米節湯</t>
  </si>
  <si>
    <t>牛蒡蘿蔔湯</t>
  </si>
  <si>
    <t>蕃茄蛋花湯</t>
  </si>
  <si>
    <t>日式蛋花湯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</si>
</sst>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  <numFmt numFmtId="213" formatCode="0.0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8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6"/>
      <color indexed="8"/>
      <name val="標楷體"/>
      <family val="4"/>
    </font>
    <font>
      <sz val="17"/>
      <name val="標楷體"/>
      <family val="4"/>
    </font>
    <font>
      <sz val="16"/>
      <name val="Times New Roman"/>
      <family val="1"/>
    </font>
    <font>
      <sz val="17"/>
      <color indexed="8"/>
      <name val="標楷體"/>
      <family val="4"/>
    </font>
    <font>
      <sz val="20"/>
      <color indexed="8"/>
      <name val="文鼎勘亭流"/>
      <family val="3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shrinkToFit="1"/>
    </xf>
    <xf numFmtId="0" fontId="21" fillId="0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85" fontId="22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Alignment="1">
      <alignment/>
    </xf>
    <xf numFmtId="185" fontId="27" fillId="0" borderId="15" xfId="33" applyNumberFormat="1" applyFont="1" applyFill="1" applyBorder="1" applyAlignment="1">
      <alignment horizontal="center" vertical="center"/>
      <protection/>
    </xf>
    <xf numFmtId="0" fontId="27" fillId="0" borderId="1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2" fillId="11" borderId="1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85" fontId="31" fillId="0" borderId="19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185" fontId="33" fillId="0" borderId="22" xfId="33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23" xfId="0" applyFont="1" applyBorder="1" applyAlignment="1">
      <alignment/>
    </xf>
    <xf numFmtId="185" fontId="34" fillId="0" borderId="24" xfId="0" applyNumberFormat="1" applyFont="1" applyFill="1" applyBorder="1" applyAlignment="1">
      <alignment horizontal="center" vertical="center"/>
    </xf>
    <xf numFmtId="0" fontId="34" fillId="0" borderId="25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185" fontId="33" fillId="0" borderId="27" xfId="33" applyNumberFormat="1" applyFont="1" applyFill="1" applyBorder="1" applyAlignment="1">
      <alignment horizontal="center"/>
      <protection/>
    </xf>
    <xf numFmtId="0" fontId="35" fillId="0" borderId="28" xfId="0" applyFont="1" applyFill="1" applyBorder="1" applyAlignment="1">
      <alignment horizontal="center" vertical="center"/>
    </xf>
    <xf numFmtId="0" fontId="22" fillId="0" borderId="28" xfId="33" applyFont="1" applyFill="1" applyBorder="1" applyAlignment="1">
      <alignment horizontal="center"/>
      <protection/>
    </xf>
    <xf numFmtId="0" fontId="22" fillId="2" borderId="28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5" fillId="0" borderId="16" xfId="0" applyFont="1" applyFill="1" applyBorder="1" applyAlignment="1">
      <alignment horizontal="center" vertical="center"/>
    </xf>
    <xf numFmtId="0" fontId="22" fillId="0" borderId="16" xfId="33" applyFont="1" applyFill="1" applyBorder="1" applyAlignment="1">
      <alignment horizontal="center"/>
      <protection/>
    </xf>
    <xf numFmtId="0" fontId="22" fillId="2" borderId="16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85" fontId="33" fillId="4" borderId="22" xfId="33" applyNumberFormat="1" applyFont="1" applyFill="1" applyBorder="1" applyAlignment="1">
      <alignment horizontal="center"/>
      <protection/>
    </xf>
    <xf numFmtId="0" fontId="35" fillId="4" borderId="16" xfId="0" applyFont="1" applyFill="1" applyBorder="1" applyAlignment="1">
      <alignment horizontal="center" vertical="center"/>
    </xf>
    <xf numFmtId="0" fontId="22" fillId="4" borderId="16" xfId="33" applyFont="1" applyFill="1" applyBorder="1" applyAlignment="1">
      <alignment horizontal="center"/>
      <protection/>
    </xf>
    <xf numFmtId="0" fontId="22" fillId="4" borderId="16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1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5" fillId="4" borderId="16" xfId="0" applyFont="1" applyFill="1" applyBorder="1" applyAlignment="1">
      <alignment horizontal="center"/>
    </xf>
    <xf numFmtId="185" fontId="33" fillId="11" borderId="31" xfId="33" applyNumberFormat="1" applyFont="1" applyFill="1" applyBorder="1" applyAlignment="1">
      <alignment horizontal="center"/>
      <protection/>
    </xf>
    <xf numFmtId="0" fontId="35" fillId="11" borderId="18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horizontal="center"/>
    </xf>
    <xf numFmtId="0" fontId="29" fillId="11" borderId="18" xfId="0" applyFont="1" applyFill="1" applyBorder="1" applyAlignment="1">
      <alignment horizontal="center"/>
    </xf>
    <xf numFmtId="0" fontId="29" fillId="11" borderId="32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0" fontId="22" fillId="0" borderId="16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185" fontId="33" fillId="0" borderId="33" xfId="33" applyNumberFormat="1" applyFont="1" applyFill="1" applyBorder="1" applyAlignment="1">
      <alignment horizontal="center"/>
      <protection/>
    </xf>
    <xf numFmtId="0" fontId="35" fillId="0" borderId="34" xfId="0" applyFont="1" applyFill="1" applyBorder="1" applyAlignment="1">
      <alignment horizontal="center" vertical="center"/>
    </xf>
    <xf numFmtId="0" fontId="22" fillId="0" borderId="34" xfId="33" applyFont="1" applyFill="1" applyBorder="1" applyAlignment="1">
      <alignment horizontal="center"/>
      <protection/>
    </xf>
    <xf numFmtId="0" fontId="22" fillId="2" borderId="3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185" fontId="27" fillId="2" borderId="15" xfId="33" applyNumberFormat="1" applyFont="1" applyFill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 vertical="center"/>
    </xf>
    <xf numFmtId="0" fontId="28" fillId="2" borderId="28" xfId="33" applyFont="1" applyFill="1" applyBorder="1" applyAlignment="1">
      <alignment horizontal="center" vertical="center"/>
      <protection/>
    </xf>
    <xf numFmtId="0" fontId="28" fillId="2" borderId="28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8" fillId="2" borderId="16" xfId="33" applyFont="1" applyFill="1" applyBorder="1" applyAlignment="1">
      <alignment horizontal="center" vertical="center"/>
      <protection/>
    </xf>
    <xf numFmtId="0" fontId="28" fillId="2" borderId="17" xfId="33" applyFont="1" applyFill="1" applyBorder="1" applyAlignment="1">
      <alignment horizontal="center"/>
      <protection/>
    </xf>
    <xf numFmtId="193" fontId="22" fillId="2" borderId="17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193" fontId="22" fillId="2" borderId="16" xfId="0" applyNumberFormat="1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185" fontId="27" fillId="2" borderId="27" xfId="33" applyNumberFormat="1" applyFont="1" applyFill="1" applyBorder="1" applyAlignment="1">
      <alignment horizontal="center" vertical="center"/>
      <protection/>
    </xf>
    <xf numFmtId="185" fontId="27" fillId="3" borderId="31" xfId="33" applyNumberFormat="1" applyFont="1" applyFill="1" applyBorder="1" applyAlignment="1">
      <alignment horizontal="center" vertical="center"/>
      <protection/>
    </xf>
    <xf numFmtId="0" fontId="27" fillId="3" borderId="18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193" fontId="22" fillId="3" borderId="18" xfId="0" applyNumberFormat="1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185" fontId="27" fillId="3" borderId="36" xfId="33" applyNumberFormat="1" applyFont="1" applyFill="1" applyBorder="1" applyAlignment="1">
      <alignment horizontal="center" vertical="center"/>
      <protection/>
    </xf>
    <xf numFmtId="0" fontId="28" fillId="3" borderId="38" xfId="0" applyFont="1" applyFill="1" applyBorder="1" applyAlignment="1">
      <alignment horizontal="center" vertical="center"/>
    </xf>
    <xf numFmtId="185" fontId="27" fillId="3" borderId="15" xfId="33" applyNumberFormat="1" applyFont="1" applyFill="1" applyBorder="1" applyAlignment="1">
      <alignment horizontal="center" vertical="center"/>
      <protection/>
    </xf>
    <xf numFmtId="193" fontId="22" fillId="3" borderId="34" xfId="0" applyNumberFormat="1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3" borderId="42" xfId="0" applyFont="1" applyFill="1" applyBorder="1" applyAlignment="1">
      <alignment horizontal="center"/>
    </xf>
    <xf numFmtId="0" fontId="25" fillId="0" borderId="43" xfId="0" applyFont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 vertical="center"/>
    </xf>
    <xf numFmtId="193" fontId="22" fillId="3" borderId="16" xfId="0" applyNumberFormat="1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 vertical="center"/>
    </xf>
    <xf numFmtId="185" fontId="27" fillId="12" borderId="31" xfId="33" applyNumberFormat="1" applyFont="1" applyFill="1" applyBorder="1" applyAlignment="1">
      <alignment horizontal="center" vertical="center"/>
      <protection/>
    </xf>
    <xf numFmtId="0" fontId="27" fillId="12" borderId="18" xfId="0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horizontal="center" vertical="center"/>
    </xf>
    <xf numFmtId="193" fontId="22" fillId="12" borderId="18" xfId="0" applyNumberFormat="1" applyFont="1" applyFill="1" applyBorder="1" applyAlignment="1">
      <alignment horizontal="center"/>
    </xf>
    <xf numFmtId="0" fontId="22" fillId="12" borderId="18" xfId="0" applyFont="1" applyFill="1" applyBorder="1" applyAlignment="1">
      <alignment horizontal="center"/>
    </xf>
    <xf numFmtId="0" fontId="22" fillId="12" borderId="44" xfId="0" applyFont="1" applyFill="1" applyBorder="1" applyAlignment="1">
      <alignment horizontal="center"/>
    </xf>
    <xf numFmtId="0" fontId="22" fillId="12" borderId="45" xfId="0" applyFont="1" applyFill="1" applyBorder="1" applyAlignment="1">
      <alignment horizontal="center"/>
    </xf>
    <xf numFmtId="0" fontId="22" fillId="12" borderId="46" xfId="0" applyFont="1" applyFill="1" applyBorder="1" applyAlignment="1">
      <alignment horizontal="center"/>
    </xf>
    <xf numFmtId="0" fontId="29" fillId="12" borderId="0" xfId="0" applyFont="1" applyFill="1" applyAlignment="1">
      <alignment/>
    </xf>
    <xf numFmtId="0" fontId="29" fillId="12" borderId="0" xfId="0" applyFont="1" applyFill="1" applyAlignment="1">
      <alignment vertical="center"/>
    </xf>
    <xf numFmtId="0" fontId="29" fillId="12" borderId="0" xfId="0" applyFont="1" applyFill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28" fillId="12" borderId="38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185" fontId="37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7" xfId="0" applyFont="1" applyBorder="1" applyAlignment="1">
      <alignment/>
    </xf>
    <xf numFmtId="0" fontId="34" fillId="2" borderId="12" xfId="0" applyFont="1" applyFill="1" applyBorder="1" applyAlignment="1">
      <alignment horizontal="center"/>
    </xf>
    <xf numFmtId="0" fontId="34" fillId="2" borderId="48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5" fillId="0" borderId="4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51" xfId="0" applyFont="1" applyBorder="1" applyAlignment="1">
      <alignment/>
    </xf>
    <xf numFmtId="0" fontId="22" fillId="0" borderId="44" xfId="33" applyFont="1" applyFill="1" applyBorder="1" applyAlignment="1">
      <alignment horizontal="center" vertical="center"/>
      <protection/>
    </xf>
    <xf numFmtId="0" fontId="22" fillId="0" borderId="0" xfId="33" applyFont="1" applyFill="1" applyBorder="1" applyAlignment="1">
      <alignment horizontal="center" vertical="center"/>
      <protection/>
    </xf>
    <xf numFmtId="0" fontId="22" fillId="0" borderId="47" xfId="33" applyFont="1" applyFill="1" applyBorder="1" applyAlignment="1">
      <alignment horizontal="center" vertical="center"/>
      <protection/>
    </xf>
    <xf numFmtId="0" fontId="22" fillId="0" borderId="52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2" fillId="0" borderId="48" xfId="33" applyFont="1" applyFill="1" applyBorder="1" applyAlignment="1">
      <alignment horizontal="center" vertical="center"/>
      <protection/>
    </xf>
    <xf numFmtId="0" fontId="32" fillId="0" borderId="20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/>
    </xf>
    <xf numFmtId="0" fontId="22" fillId="3" borderId="53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54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55" xfId="0" applyFont="1" applyFill="1" applyBorder="1" applyAlignment="1">
      <alignment horizontal="center"/>
    </xf>
    <xf numFmtId="0" fontId="22" fillId="2" borderId="56" xfId="0" applyFont="1" applyFill="1" applyBorder="1" applyAlignment="1">
      <alignment horizontal="center"/>
    </xf>
    <xf numFmtId="0" fontId="22" fillId="2" borderId="57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2" fillId="3" borderId="55" xfId="0" applyFont="1" applyFill="1" applyBorder="1" applyAlignment="1">
      <alignment horizont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_5月菜單_經理修改5月菜單_經理修改5月菜單_9605菜單" xfId="33"/>
    <cellStyle name="Comma" xfId="34"/>
    <cellStyle name="Comma [0]" xfId="35"/>
    <cellStyle name="Followed Hyperlink" xfId="36"/>
    <cellStyle name="不良" xfId="37"/>
    <cellStyle name="中性色" xfId="38"/>
    <cellStyle name="中等" xfId="39"/>
    <cellStyle name="合計" xfId="40"/>
    <cellStyle name="好" xfId="41"/>
    <cellStyle name="Percent" xfId="42"/>
    <cellStyle name="良好" xfId="43"/>
    <cellStyle name="計算" xfId="44"/>
    <cellStyle name="計算方式" xfId="45"/>
    <cellStyle name="記事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 2" xfId="60"/>
    <cellStyle name="標題  3" xfId="61"/>
    <cellStyle name="標題  4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61"/>
  <sheetViews>
    <sheetView tabSelected="1" view="pageLayout" zoomScaleNormal="70" workbookViewId="0" topLeftCell="A5">
      <selection activeCell="C18" sqref="C18:Q19"/>
    </sheetView>
  </sheetViews>
  <sheetFormatPr defaultColWidth="8.875" defaultRowHeight="16.5"/>
  <cols>
    <col min="1" max="1" width="7.875" style="81" customWidth="1"/>
    <col min="2" max="2" width="6.625" style="82" customWidth="1"/>
    <col min="3" max="3" width="10.875" style="96" customWidth="1"/>
    <col min="4" max="5" width="24.625" style="105" customWidth="1"/>
    <col min="6" max="6" width="17.25390625" style="90" customWidth="1"/>
    <col min="7" max="7" width="28.125" style="90" customWidth="1"/>
    <col min="8" max="8" width="10.625" style="90" customWidth="1"/>
    <col min="9" max="9" width="9.125" style="91" customWidth="1"/>
    <col min="10" max="10" width="8.25390625" style="91" customWidth="1"/>
    <col min="11" max="11" width="8.25390625" style="92" customWidth="1"/>
    <col min="12" max="12" width="7.375" style="92" customWidth="1"/>
    <col min="13" max="13" width="9.125" style="92" customWidth="1"/>
    <col min="14" max="14" width="7.125" style="92" customWidth="1"/>
    <col min="15" max="15" width="3.75390625" style="92" hidden="1" customWidth="1"/>
    <col min="16" max="16" width="1.625" style="89" hidden="1" customWidth="1"/>
    <col min="17" max="17" width="6.25390625" style="92" customWidth="1"/>
    <col min="18" max="20" width="6.125" style="10" customWidth="1"/>
    <col min="21" max="24" width="9.00390625" style="10" customWidth="1"/>
  </cols>
  <sheetData>
    <row r="1" spans="1:18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7"/>
      <c r="P1" s="8"/>
      <c r="Q1" s="7"/>
      <c r="R1" s="9"/>
    </row>
    <row r="2" spans="1:18" ht="2.25" customHeight="1" thickBot="1">
      <c r="A2" s="11"/>
      <c r="B2" s="12"/>
      <c r="C2" s="13"/>
      <c r="D2" s="14"/>
      <c r="E2" s="14"/>
      <c r="F2" s="15"/>
      <c r="G2" s="13"/>
      <c r="H2" s="13"/>
      <c r="I2" s="13"/>
      <c r="J2" s="13"/>
      <c r="K2" s="16"/>
      <c r="L2" s="16"/>
      <c r="M2" s="16"/>
      <c r="N2" s="16"/>
      <c r="O2" s="16"/>
      <c r="P2" s="17"/>
      <c r="Q2" s="16"/>
      <c r="R2" s="9"/>
    </row>
    <row r="3" spans="1:24" s="25" customFormat="1" ht="54.75" customHeight="1" thickBot="1">
      <c r="A3" s="18" t="s">
        <v>0</v>
      </c>
      <c r="B3" s="19" t="s">
        <v>1</v>
      </c>
      <c r="C3" s="20" t="s">
        <v>2</v>
      </c>
      <c r="D3" s="199" t="s">
        <v>3</v>
      </c>
      <c r="E3" s="200"/>
      <c r="F3" s="201"/>
      <c r="G3" s="20" t="s">
        <v>20</v>
      </c>
      <c r="H3" s="21" t="s">
        <v>160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8</v>
      </c>
      <c r="N3" s="22" t="s">
        <v>9</v>
      </c>
      <c r="O3" s="212" t="s">
        <v>10</v>
      </c>
      <c r="P3" s="213"/>
      <c r="Q3" s="159" t="s">
        <v>51</v>
      </c>
      <c r="R3" s="23"/>
      <c r="S3" s="24"/>
      <c r="T3" s="24"/>
      <c r="U3" s="24"/>
      <c r="V3" s="24"/>
      <c r="W3" s="24"/>
      <c r="X3" s="24"/>
    </row>
    <row r="4" spans="1:35" s="28" customFormat="1" ht="18" customHeight="1">
      <c r="A4" s="134">
        <v>42611</v>
      </c>
      <c r="B4" s="135" t="s">
        <v>15</v>
      </c>
      <c r="C4" s="136" t="s">
        <v>35</v>
      </c>
      <c r="D4" s="137" t="s">
        <v>132</v>
      </c>
      <c r="E4" s="137" t="s">
        <v>56</v>
      </c>
      <c r="F4" s="137" t="s">
        <v>11</v>
      </c>
      <c r="G4" s="137" t="s">
        <v>37</v>
      </c>
      <c r="H4" s="32"/>
      <c r="I4" s="141">
        <f>J4*70+K4*75+L4*25+M4*45+N4*60+O4*120</f>
        <v>665</v>
      </c>
      <c r="J4" s="142">
        <v>5</v>
      </c>
      <c r="K4" s="142">
        <v>2.2</v>
      </c>
      <c r="L4" s="142">
        <v>1.5</v>
      </c>
      <c r="M4" s="142">
        <v>2.5</v>
      </c>
      <c r="N4" s="142"/>
      <c r="O4" s="216"/>
      <c r="P4" s="217"/>
      <c r="Q4" s="155">
        <v>89</v>
      </c>
      <c r="R4" s="26"/>
      <c r="S4" s="26"/>
      <c r="T4" s="26"/>
      <c r="U4" s="26"/>
      <c r="V4" s="27"/>
      <c r="W4" s="26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7"/>
      <c r="AI4" s="26"/>
    </row>
    <row r="5" spans="1:36" s="35" customFormat="1" ht="18" customHeight="1">
      <c r="A5" s="134">
        <v>42612</v>
      </c>
      <c r="B5" s="138" t="s">
        <v>16</v>
      </c>
      <c r="C5" s="139" t="s">
        <v>33</v>
      </c>
      <c r="D5" s="31" t="s">
        <v>136</v>
      </c>
      <c r="E5" s="32" t="s">
        <v>36</v>
      </c>
      <c r="F5" s="31" t="s">
        <v>11</v>
      </c>
      <c r="G5" s="31" t="s">
        <v>164</v>
      </c>
      <c r="H5" s="32" t="s">
        <v>161</v>
      </c>
      <c r="I5" s="143">
        <f aca="true" t="shared" si="0" ref="I5:I17">J5*70+K5*75+L5*25+M5*45+N5*60+O5*120</f>
        <v>710.5</v>
      </c>
      <c r="J5" s="69">
        <v>4.5</v>
      </c>
      <c r="K5" s="69">
        <v>2.3</v>
      </c>
      <c r="L5" s="69">
        <v>2.2</v>
      </c>
      <c r="M5" s="69">
        <v>2.4</v>
      </c>
      <c r="N5" s="69">
        <v>1</v>
      </c>
      <c r="O5" s="218"/>
      <c r="P5" s="219"/>
      <c r="Q5" s="156">
        <v>141</v>
      </c>
      <c r="R5" s="34"/>
      <c r="S5" s="34"/>
      <c r="T5" s="34"/>
      <c r="U5" s="34"/>
      <c r="AH5" s="36"/>
      <c r="AJ5" s="36"/>
    </row>
    <row r="6" spans="1:36" s="34" customFormat="1" ht="18" customHeight="1">
      <c r="A6" s="134">
        <v>42613</v>
      </c>
      <c r="B6" s="138" t="s">
        <v>12</v>
      </c>
      <c r="C6" s="139" t="s">
        <v>30</v>
      </c>
      <c r="D6" s="31" t="s">
        <v>31</v>
      </c>
      <c r="E6" s="31" t="s">
        <v>41</v>
      </c>
      <c r="F6" s="31" t="s">
        <v>11</v>
      </c>
      <c r="G6" s="31" t="s">
        <v>165</v>
      </c>
      <c r="H6" s="31"/>
      <c r="I6" s="143">
        <f t="shared" si="0"/>
        <v>710</v>
      </c>
      <c r="J6" s="69">
        <v>5</v>
      </c>
      <c r="K6" s="69">
        <v>2.4</v>
      </c>
      <c r="L6" s="69">
        <v>1.8</v>
      </c>
      <c r="M6" s="69">
        <v>3</v>
      </c>
      <c r="N6" s="69"/>
      <c r="O6" s="218"/>
      <c r="P6" s="219"/>
      <c r="Q6" s="156">
        <v>109</v>
      </c>
      <c r="AD6" s="35"/>
      <c r="AE6" s="35"/>
      <c r="AF6" s="35"/>
      <c r="AG6" s="35"/>
      <c r="AH6" s="35"/>
      <c r="AI6" s="35"/>
      <c r="AJ6" s="35"/>
    </row>
    <row r="7" spans="1:18" s="34" customFormat="1" ht="18" customHeight="1">
      <c r="A7" s="134">
        <v>42614</v>
      </c>
      <c r="B7" s="138" t="s">
        <v>13</v>
      </c>
      <c r="C7" s="140" t="s">
        <v>29</v>
      </c>
      <c r="D7" s="31" t="s">
        <v>139</v>
      </c>
      <c r="E7" s="160" t="s">
        <v>54</v>
      </c>
      <c r="F7" s="32" t="s">
        <v>32</v>
      </c>
      <c r="G7" s="32" t="s">
        <v>166</v>
      </c>
      <c r="H7" s="31" t="s">
        <v>161</v>
      </c>
      <c r="I7" s="143">
        <f t="shared" si="0"/>
        <v>800.5</v>
      </c>
      <c r="J7" s="69">
        <v>5</v>
      </c>
      <c r="K7" s="69">
        <v>2.8</v>
      </c>
      <c r="L7" s="69">
        <v>2</v>
      </c>
      <c r="M7" s="69">
        <v>2.9</v>
      </c>
      <c r="N7" s="69">
        <v>1</v>
      </c>
      <c r="O7" s="220"/>
      <c r="P7" s="221"/>
      <c r="Q7" s="157">
        <v>130</v>
      </c>
      <c r="R7" s="37"/>
    </row>
    <row r="8" spans="1:29" s="28" customFormat="1" ht="18" customHeight="1" thickBot="1">
      <c r="A8" s="146">
        <v>42615</v>
      </c>
      <c r="B8" s="147" t="s">
        <v>14</v>
      </c>
      <c r="C8" s="148" t="s">
        <v>28</v>
      </c>
      <c r="D8" s="148" t="s">
        <v>138</v>
      </c>
      <c r="E8" s="148" t="s">
        <v>129</v>
      </c>
      <c r="F8" s="148" t="s">
        <v>55</v>
      </c>
      <c r="G8" s="181" t="s">
        <v>167</v>
      </c>
      <c r="H8" s="148"/>
      <c r="I8" s="149">
        <f t="shared" si="0"/>
        <v>666</v>
      </c>
      <c r="J8" s="150">
        <v>4.5</v>
      </c>
      <c r="K8" s="150">
        <v>2.9</v>
      </c>
      <c r="L8" s="150">
        <v>1.2</v>
      </c>
      <c r="M8" s="150">
        <v>2.3</v>
      </c>
      <c r="N8" s="150"/>
      <c r="O8" s="214"/>
      <c r="P8" s="215"/>
      <c r="Q8" s="158">
        <v>283</v>
      </c>
      <c r="R8" s="26"/>
      <c r="S8" s="26"/>
      <c r="T8" s="26"/>
      <c r="U8" s="26"/>
      <c r="V8" s="27"/>
      <c r="W8" s="26"/>
      <c r="X8" s="26"/>
      <c r="Y8" s="26"/>
      <c r="Z8" s="26"/>
      <c r="AA8" s="26"/>
      <c r="AB8" s="27"/>
      <c r="AC8" s="26"/>
    </row>
    <row r="9" spans="1:35" s="28" customFormat="1" ht="18" customHeight="1">
      <c r="A9" s="134">
        <v>42618</v>
      </c>
      <c r="B9" s="135" t="s">
        <v>15</v>
      </c>
      <c r="C9" s="136" t="s">
        <v>159</v>
      </c>
      <c r="D9" s="137" t="s">
        <v>130</v>
      </c>
      <c r="E9" s="31" t="s">
        <v>147</v>
      </c>
      <c r="F9" s="137" t="s">
        <v>32</v>
      </c>
      <c r="G9" s="137" t="s">
        <v>168</v>
      </c>
      <c r="H9" s="32"/>
      <c r="I9" s="141">
        <f t="shared" si="0"/>
        <v>653</v>
      </c>
      <c r="J9" s="142">
        <v>4.5</v>
      </c>
      <c r="K9" s="142">
        <v>2.5</v>
      </c>
      <c r="L9" s="142">
        <v>1.7</v>
      </c>
      <c r="M9" s="142">
        <v>2.4</v>
      </c>
      <c r="N9" s="142"/>
      <c r="O9" s="216"/>
      <c r="P9" s="217"/>
      <c r="Q9" s="155">
        <v>124</v>
      </c>
      <c r="R9" s="26"/>
      <c r="S9" s="26"/>
      <c r="T9" s="26"/>
      <c r="U9" s="26"/>
      <c r="V9" s="27"/>
      <c r="W9" s="26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7"/>
      <c r="AI9" s="26"/>
    </row>
    <row r="10" spans="1:36" s="35" customFormat="1" ht="18" customHeight="1">
      <c r="A10" s="134">
        <v>42619</v>
      </c>
      <c r="B10" s="138" t="s">
        <v>16</v>
      </c>
      <c r="C10" s="139" t="s">
        <v>33</v>
      </c>
      <c r="D10" s="32" t="s">
        <v>131</v>
      </c>
      <c r="E10" s="31" t="s">
        <v>148</v>
      </c>
      <c r="F10" s="144" t="s">
        <v>32</v>
      </c>
      <c r="G10" s="32" t="s">
        <v>169</v>
      </c>
      <c r="H10" s="32" t="s">
        <v>161</v>
      </c>
      <c r="I10" s="143">
        <f t="shared" si="0"/>
        <v>800.5</v>
      </c>
      <c r="J10" s="69">
        <v>5.3</v>
      </c>
      <c r="K10" s="69">
        <v>2.8</v>
      </c>
      <c r="L10" s="69">
        <v>1.7</v>
      </c>
      <c r="M10" s="69">
        <v>2.6</v>
      </c>
      <c r="N10" s="69">
        <v>1</v>
      </c>
      <c r="O10" s="218"/>
      <c r="P10" s="219"/>
      <c r="Q10" s="156">
        <v>304</v>
      </c>
      <c r="R10" s="34"/>
      <c r="S10" s="34"/>
      <c r="T10" s="34"/>
      <c r="U10" s="34"/>
      <c r="AH10" s="36"/>
      <c r="AJ10" s="36"/>
    </row>
    <row r="11" spans="1:36" s="34" customFormat="1" ht="18" customHeight="1">
      <c r="A11" s="134">
        <v>42620</v>
      </c>
      <c r="B11" s="138" t="s">
        <v>12</v>
      </c>
      <c r="C11" s="139" t="s">
        <v>30</v>
      </c>
      <c r="D11" s="31" t="s">
        <v>39</v>
      </c>
      <c r="E11" s="31" t="s">
        <v>62</v>
      </c>
      <c r="F11" s="31" t="s">
        <v>32</v>
      </c>
      <c r="G11" s="31" t="s">
        <v>170</v>
      </c>
      <c r="H11" s="31"/>
      <c r="I11" s="143">
        <f t="shared" si="0"/>
        <v>681</v>
      </c>
      <c r="J11" s="69">
        <v>4.5</v>
      </c>
      <c r="K11" s="69">
        <v>2.7</v>
      </c>
      <c r="L11" s="69">
        <v>1.5</v>
      </c>
      <c r="M11" s="69">
        <v>2.8</v>
      </c>
      <c r="N11" s="69"/>
      <c r="O11" s="218"/>
      <c r="P11" s="219"/>
      <c r="Q11" s="156">
        <v>144</v>
      </c>
      <c r="AD11" s="35"/>
      <c r="AE11" s="35"/>
      <c r="AF11" s="35"/>
      <c r="AG11" s="35"/>
      <c r="AH11" s="35"/>
      <c r="AI11" s="35"/>
      <c r="AJ11" s="35"/>
    </row>
    <row r="12" spans="1:18" s="34" customFormat="1" ht="18" customHeight="1">
      <c r="A12" s="134">
        <v>42621</v>
      </c>
      <c r="B12" s="138" t="s">
        <v>13</v>
      </c>
      <c r="C12" s="140" t="s">
        <v>29</v>
      </c>
      <c r="D12" s="32" t="s">
        <v>38</v>
      </c>
      <c r="E12" s="32" t="s">
        <v>137</v>
      </c>
      <c r="F12" s="31" t="s">
        <v>32</v>
      </c>
      <c r="G12" s="31" t="s">
        <v>171</v>
      </c>
      <c r="H12" s="31" t="s">
        <v>161</v>
      </c>
      <c r="I12" s="143">
        <f t="shared" si="0"/>
        <v>756</v>
      </c>
      <c r="J12" s="69">
        <v>4.5</v>
      </c>
      <c r="K12" s="69">
        <v>2.8</v>
      </c>
      <c r="L12" s="69">
        <v>1.8</v>
      </c>
      <c r="M12" s="69">
        <v>2.8</v>
      </c>
      <c r="N12" s="69">
        <v>1</v>
      </c>
      <c r="O12" s="220"/>
      <c r="P12" s="221"/>
      <c r="Q12" s="157">
        <v>329</v>
      </c>
      <c r="R12" s="37"/>
    </row>
    <row r="13" spans="1:36" s="26" customFormat="1" ht="18" customHeight="1">
      <c r="A13" s="151">
        <v>42622</v>
      </c>
      <c r="B13" s="166" t="s">
        <v>14</v>
      </c>
      <c r="C13" s="163" t="s">
        <v>28</v>
      </c>
      <c r="D13" s="163" t="s">
        <v>42</v>
      </c>
      <c r="E13" s="163" t="s">
        <v>53</v>
      </c>
      <c r="F13" s="163" t="s">
        <v>146</v>
      </c>
      <c r="G13" s="163" t="s">
        <v>190</v>
      </c>
      <c r="H13" s="163"/>
      <c r="I13" s="164">
        <f t="shared" si="0"/>
        <v>707.5</v>
      </c>
      <c r="J13" s="165">
        <v>5.5</v>
      </c>
      <c r="K13" s="165">
        <v>2.1</v>
      </c>
      <c r="L13" s="165">
        <v>1.2</v>
      </c>
      <c r="M13" s="165">
        <v>3</v>
      </c>
      <c r="N13" s="165"/>
      <c r="O13" s="222"/>
      <c r="P13" s="223"/>
      <c r="Q13" s="162">
        <v>237</v>
      </c>
      <c r="R13" s="28"/>
      <c r="S13" s="28"/>
      <c r="T13" s="28"/>
      <c r="U13" s="28"/>
      <c r="AH13" s="41"/>
      <c r="AJ13" s="41"/>
    </row>
    <row r="14" spans="1:36" s="176" customFormat="1" ht="18" customHeight="1" thickBot="1">
      <c r="A14" s="167">
        <v>42623</v>
      </c>
      <c r="B14" s="168" t="s">
        <v>59</v>
      </c>
      <c r="C14" s="183" t="s">
        <v>28</v>
      </c>
      <c r="D14" s="169" t="s">
        <v>142</v>
      </c>
      <c r="E14" s="169" t="s">
        <v>60</v>
      </c>
      <c r="F14" s="169" t="s">
        <v>11</v>
      </c>
      <c r="G14" s="169" t="s">
        <v>61</v>
      </c>
      <c r="H14" s="169"/>
      <c r="I14" s="170">
        <f t="shared" si="0"/>
        <v>712.5</v>
      </c>
      <c r="J14" s="171">
        <v>5.5</v>
      </c>
      <c r="K14" s="171">
        <v>2.3</v>
      </c>
      <c r="L14" s="171">
        <v>1.7</v>
      </c>
      <c r="M14" s="171">
        <v>2.5</v>
      </c>
      <c r="N14" s="171"/>
      <c r="O14" s="172"/>
      <c r="P14" s="173"/>
      <c r="Q14" s="174">
        <v>109</v>
      </c>
      <c r="R14" s="175"/>
      <c r="S14" s="175"/>
      <c r="T14" s="175"/>
      <c r="U14" s="175"/>
      <c r="AH14" s="177"/>
      <c r="AJ14" s="177"/>
    </row>
    <row r="15" spans="1:36" s="35" customFormat="1" ht="18" customHeight="1">
      <c r="A15" s="145">
        <v>42625</v>
      </c>
      <c r="B15" s="135" t="s">
        <v>15</v>
      </c>
      <c r="C15" s="136" t="s">
        <v>35</v>
      </c>
      <c r="D15" s="32" t="s">
        <v>135</v>
      </c>
      <c r="E15" s="32" t="s">
        <v>128</v>
      </c>
      <c r="F15" s="32" t="s">
        <v>32</v>
      </c>
      <c r="G15" s="32" t="s">
        <v>172</v>
      </c>
      <c r="H15" s="182"/>
      <c r="I15" s="141">
        <f t="shared" si="0"/>
        <v>665.5</v>
      </c>
      <c r="J15" s="142">
        <v>4.5</v>
      </c>
      <c r="K15" s="142">
        <v>2.7</v>
      </c>
      <c r="L15" s="142">
        <v>1.6</v>
      </c>
      <c r="M15" s="142">
        <v>2.4</v>
      </c>
      <c r="N15" s="142"/>
      <c r="O15" s="216"/>
      <c r="P15" s="217"/>
      <c r="Q15" s="155">
        <v>91</v>
      </c>
      <c r="R15" s="34"/>
      <c r="S15" s="34"/>
      <c r="T15" s="34"/>
      <c r="U15" s="34"/>
      <c r="AH15" s="36"/>
      <c r="AJ15" s="36"/>
    </row>
    <row r="16" spans="1:36" s="34" customFormat="1" ht="18" customHeight="1">
      <c r="A16" s="134">
        <v>42626</v>
      </c>
      <c r="B16" s="138" t="s">
        <v>16</v>
      </c>
      <c r="C16" s="139" t="s">
        <v>33</v>
      </c>
      <c r="D16" s="32" t="s">
        <v>69</v>
      </c>
      <c r="E16" s="31" t="s">
        <v>149</v>
      </c>
      <c r="F16" s="31" t="s">
        <v>32</v>
      </c>
      <c r="G16" s="31" t="s">
        <v>173</v>
      </c>
      <c r="H16" s="32" t="s">
        <v>161</v>
      </c>
      <c r="I16" s="143">
        <f t="shared" si="0"/>
        <v>729.5</v>
      </c>
      <c r="J16" s="69">
        <v>5.3</v>
      </c>
      <c r="K16" s="69">
        <v>2.1</v>
      </c>
      <c r="L16" s="69">
        <v>1.5</v>
      </c>
      <c r="M16" s="69">
        <v>2.3</v>
      </c>
      <c r="N16" s="69">
        <v>1</v>
      </c>
      <c r="O16" s="218"/>
      <c r="P16" s="219"/>
      <c r="Q16" s="156">
        <v>102</v>
      </c>
      <c r="AD16" s="35"/>
      <c r="AE16" s="35"/>
      <c r="AF16" s="35"/>
      <c r="AG16" s="35"/>
      <c r="AH16" s="35"/>
      <c r="AI16" s="35"/>
      <c r="AJ16" s="35"/>
    </row>
    <row r="17" spans="1:18" s="34" customFormat="1" ht="18" customHeight="1">
      <c r="A17" s="134">
        <v>42627</v>
      </c>
      <c r="B17" s="138" t="s">
        <v>12</v>
      </c>
      <c r="C17" s="139" t="s">
        <v>30</v>
      </c>
      <c r="D17" s="31" t="s">
        <v>43</v>
      </c>
      <c r="E17" s="31" t="s">
        <v>44</v>
      </c>
      <c r="F17" s="31" t="s">
        <v>32</v>
      </c>
      <c r="G17" s="31" t="s">
        <v>174</v>
      </c>
      <c r="H17" s="31"/>
      <c r="I17" s="143">
        <f t="shared" si="0"/>
        <v>726</v>
      </c>
      <c r="J17" s="69">
        <v>5.8</v>
      </c>
      <c r="K17" s="69">
        <v>2.3</v>
      </c>
      <c r="L17" s="69">
        <v>1.4</v>
      </c>
      <c r="M17" s="69">
        <v>2.5</v>
      </c>
      <c r="N17" s="69"/>
      <c r="O17" s="218"/>
      <c r="P17" s="219"/>
      <c r="Q17" s="156">
        <v>109</v>
      </c>
      <c r="R17" s="37"/>
    </row>
    <row r="18" spans="1:29" s="34" customFormat="1" ht="18" customHeight="1">
      <c r="A18" s="29">
        <v>42628</v>
      </c>
      <c r="B18" s="40" t="s">
        <v>13</v>
      </c>
      <c r="C18" s="205" t="s">
        <v>17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R18" s="35"/>
      <c r="S18" s="35"/>
      <c r="T18" s="35"/>
      <c r="U18" s="35"/>
      <c r="V18" s="39"/>
      <c r="W18" s="35"/>
      <c r="X18" s="35"/>
      <c r="Y18" s="35"/>
      <c r="Z18" s="35"/>
      <c r="AA18" s="35"/>
      <c r="AB18" s="39"/>
      <c r="AC18" s="35"/>
    </row>
    <row r="19" spans="1:35" s="28" customFormat="1" ht="18" customHeight="1" thickBot="1">
      <c r="A19" s="146">
        <v>42629</v>
      </c>
      <c r="B19" s="147" t="s">
        <v>14</v>
      </c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10"/>
      <c r="R19" s="26"/>
      <c r="S19" s="26"/>
      <c r="T19" s="26"/>
      <c r="U19" s="26"/>
      <c r="V19" s="27"/>
      <c r="W19" s="26"/>
      <c r="X19" s="26"/>
      <c r="Y19" s="26"/>
      <c r="Z19" s="26"/>
      <c r="AA19" s="26"/>
      <c r="AB19" s="27"/>
      <c r="AC19" s="26"/>
      <c r="AD19" s="26"/>
      <c r="AE19" s="26"/>
      <c r="AF19" s="26"/>
      <c r="AG19" s="26"/>
      <c r="AH19" s="27"/>
      <c r="AI19" s="26"/>
    </row>
    <row r="20" spans="1:36" s="35" customFormat="1" ht="18" customHeight="1">
      <c r="A20" s="134">
        <v>42632</v>
      </c>
      <c r="B20" s="135" t="s">
        <v>15</v>
      </c>
      <c r="C20" s="136" t="s">
        <v>159</v>
      </c>
      <c r="D20" s="32" t="s">
        <v>63</v>
      </c>
      <c r="E20" s="32" t="s">
        <v>34</v>
      </c>
      <c r="F20" s="137" t="s">
        <v>32</v>
      </c>
      <c r="G20" s="32" t="s">
        <v>175</v>
      </c>
      <c r="H20" s="32"/>
      <c r="I20" s="141">
        <f aca="true" t="shared" si="1" ref="I20:I29">J20*70+K20*75+L20*25+M20*45+N20*60+O20*120</f>
        <v>695</v>
      </c>
      <c r="J20" s="142">
        <v>5.1</v>
      </c>
      <c r="K20" s="142">
        <v>2.5</v>
      </c>
      <c r="L20" s="142">
        <v>1.7</v>
      </c>
      <c r="M20" s="142">
        <v>2.4</v>
      </c>
      <c r="N20" s="142"/>
      <c r="O20" s="216"/>
      <c r="P20" s="217"/>
      <c r="Q20" s="155">
        <v>182</v>
      </c>
      <c r="R20" s="34"/>
      <c r="S20" s="34"/>
      <c r="T20" s="34"/>
      <c r="U20" s="34"/>
      <c r="AH20" s="36"/>
      <c r="AJ20" s="36"/>
    </row>
    <row r="21" spans="1:36" s="34" customFormat="1" ht="18" customHeight="1">
      <c r="A21" s="134">
        <v>42633</v>
      </c>
      <c r="B21" s="138" t="s">
        <v>16</v>
      </c>
      <c r="C21" s="139" t="s">
        <v>33</v>
      </c>
      <c r="D21" s="32" t="s">
        <v>45</v>
      </c>
      <c r="E21" s="32" t="s">
        <v>145</v>
      </c>
      <c r="F21" s="31" t="s">
        <v>32</v>
      </c>
      <c r="G21" s="32" t="s">
        <v>176</v>
      </c>
      <c r="H21" s="32" t="s">
        <v>161</v>
      </c>
      <c r="I21" s="143">
        <f t="shared" si="1"/>
        <v>767</v>
      </c>
      <c r="J21" s="69">
        <v>5.3</v>
      </c>
      <c r="K21" s="69">
        <v>2.3</v>
      </c>
      <c r="L21" s="69">
        <v>1.5</v>
      </c>
      <c r="M21" s="69">
        <v>2.8</v>
      </c>
      <c r="N21" s="69">
        <v>1</v>
      </c>
      <c r="O21" s="218"/>
      <c r="P21" s="219"/>
      <c r="Q21" s="156">
        <v>117</v>
      </c>
      <c r="AD21" s="35"/>
      <c r="AE21" s="35"/>
      <c r="AF21" s="35"/>
      <c r="AG21" s="35"/>
      <c r="AH21" s="35"/>
      <c r="AI21" s="35"/>
      <c r="AJ21" s="35"/>
    </row>
    <row r="22" spans="1:18" s="34" customFormat="1" ht="18" customHeight="1">
      <c r="A22" s="134">
        <v>42634</v>
      </c>
      <c r="B22" s="138" t="s">
        <v>12</v>
      </c>
      <c r="C22" s="139" t="s">
        <v>30</v>
      </c>
      <c r="D22" s="31" t="s">
        <v>46</v>
      </c>
      <c r="E22" s="161" t="s">
        <v>47</v>
      </c>
      <c r="F22" s="31" t="s">
        <v>32</v>
      </c>
      <c r="G22" s="31" t="s">
        <v>177</v>
      </c>
      <c r="H22" s="31"/>
      <c r="I22" s="143">
        <f t="shared" si="1"/>
        <v>720</v>
      </c>
      <c r="J22" s="69">
        <v>5</v>
      </c>
      <c r="K22" s="69">
        <v>2.6</v>
      </c>
      <c r="L22" s="69">
        <v>1.6</v>
      </c>
      <c r="M22" s="69">
        <v>3</v>
      </c>
      <c r="N22" s="69"/>
      <c r="O22" s="218"/>
      <c r="P22" s="219"/>
      <c r="Q22" s="156">
        <v>126</v>
      </c>
      <c r="R22" s="37"/>
    </row>
    <row r="23" spans="1:29" s="34" customFormat="1" ht="18" customHeight="1">
      <c r="A23" s="134">
        <v>42635</v>
      </c>
      <c r="B23" s="138" t="s">
        <v>13</v>
      </c>
      <c r="C23" s="140" t="s">
        <v>29</v>
      </c>
      <c r="D23" s="31" t="s">
        <v>66</v>
      </c>
      <c r="E23" s="31" t="s">
        <v>40</v>
      </c>
      <c r="F23" s="31" t="s">
        <v>32</v>
      </c>
      <c r="G23" s="31" t="s">
        <v>178</v>
      </c>
      <c r="H23" s="31" t="s">
        <v>161</v>
      </c>
      <c r="I23" s="143">
        <f t="shared" si="1"/>
        <v>814.5</v>
      </c>
      <c r="J23" s="69">
        <v>5.4</v>
      </c>
      <c r="K23" s="69">
        <v>2.8</v>
      </c>
      <c r="L23" s="69">
        <v>1.8</v>
      </c>
      <c r="M23" s="69">
        <v>2.7</v>
      </c>
      <c r="N23" s="69">
        <v>1</v>
      </c>
      <c r="O23" s="220"/>
      <c r="P23" s="221"/>
      <c r="Q23" s="157">
        <v>595</v>
      </c>
      <c r="R23" s="35"/>
      <c r="S23" s="35"/>
      <c r="T23" s="35"/>
      <c r="U23" s="35"/>
      <c r="V23" s="39"/>
      <c r="W23" s="35"/>
      <c r="X23" s="35"/>
      <c r="Y23" s="35"/>
      <c r="Z23" s="35"/>
      <c r="AA23" s="35"/>
      <c r="AB23" s="39"/>
      <c r="AC23" s="35"/>
    </row>
    <row r="24" spans="1:35" s="28" customFormat="1" ht="18" customHeight="1" thickBot="1">
      <c r="A24" s="151">
        <v>42636</v>
      </c>
      <c r="B24" s="147" t="s">
        <v>14</v>
      </c>
      <c r="C24" s="148" t="s">
        <v>28</v>
      </c>
      <c r="D24" s="148" t="s">
        <v>48</v>
      </c>
      <c r="E24" s="148" t="s">
        <v>67</v>
      </c>
      <c r="F24" s="148" t="s">
        <v>57</v>
      </c>
      <c r="G24" s="152" t="s">
        <v>179</v>
      </c>
      <c r="H24" s="148"/>
      <c r="I24" s="149">
        <f t="shared" si="1"/>
        <v>728</v>
      </c>
      <c r="J24" s="150">
        <v>5.3</v>
      </c>
      <c r="K24" s="150">
        <v>2.7</v>
      </c>
      <c r="L24" s="150">
        <v>1.5</v>
      </c>
      <c r="M24" s="150">
        <v>2.6</v>
      </c>
      <c r="N24" s="150"/>
      <c r="O24" s="214"/>
      <c r="P24" s="215"/>
      <c r="Q24" s="158">
        <v>709</v>
      </c>
      <c r="R24" s="26"/>
      <c r="S24" s="26"/>
      <c r="T24" s="26"/>
      <c r="U24" s="26"/>
      <c r="V24" s="27"/>
      <c r="W24" s="26"/>
      <c r="X24" s="26"/>
      <c r="Y24" s="26"/>
      <c r="Z24" s="26"/>
      <c r="AA24" s="26"/>
      <c r="AB24" s="27"/>
      <c r="AC24" s="26"/>
      <c r="AD24" s="26"/>
      <c r="AE24" s="26"/>
      <c r="AF24" s="26"/>
      <c r="AG24" s="26"/>
      <c r="AH24" s="27"/>
      <c r="AI24" s="26"/>
    </row>
    <row r="25" spans="1:36" s="35" customFormat="1" ht="18" customHeight="1">
      <c r="A25" s="145">
        <v>42639</v>
      </c>
      <c r="B25" s="135" t="s">
        <v>15</v>
      </c>
      <c r="C25" s="136" t="s">
        <v>159</v>
      </c>
      <c r="D25" s="137" t="s">
        <v>50</v>
      </c>
      <c r="E25" s="31" t="s">
        <v>140</v>
      </c>
      <c r="F25" s="137" t="s">
        <v>32</v>
      </c>
      <c r="G25" s="137" t="s">
        <v>180</v>
      </c>
      <c r="H25" s="32"/>
      <c r="I25" s="141">
        <f t="shared" si="1"/>
        <v>713</v>
      </c>
      <c r="J25" s="61">
        <v>5</v>
      </c>
      <c r="K25" s="61">
        <v>2.9</v>
      </c>
      <c r="L25" s="61">
        <v>1.5</v>
      </c>
      <c r="M25" s="61">
        <v>2.4</v>
      </c>
      <c r="N25" s="142"/>
      <c r="O25" s="216"/>
      <c r="P25" s="217"/>
      <c r="Q25" s="155">
        <v>78</v>
      </c>
      <c r="R25" s="34"/>
      <c r="S25" s="34"/>
      <c r="T25" s="34"/>
      <c r="U25" s="34"/>
      <c r="AH25" s="36"/>
      <c r="AJ25" s="36"/>
    </row>
    <row r="26" spans="1:36" s="34" customFormat="1" ht="18" customHeight="1">
      <c r="A26" s="134">
        <v>42640</v>
      </c>
      <c r="B26" s="138" t="s">
        <v>16</v>
      </c>
      <c r="C26" s="139" t="s">
        <v>33</v>
      </c>
      <c r="D26" s="31" t="s">
        <v>65</v>
      </c>
      <c r="E26" s="31" t="s">
        <v>64</v>
      </c>
      <c r="F26" s="31" t="s">
        <v>32</v>
      </c>
      <c r="G26" s="31" t="s">
        <v>181</v>
      </c>
      <c r="H26" s="32" t="s">
        <v>161</v>
      </c>
      <c r="I26" s="143">
        <f t="shared" si="1"/>
        <v>788</v>
      </c>
      <c r="J26" s="69">
        <v>5.4</v>
      </c>
      <c r="K26" s="69">
        <v>2.6</v>
      </c>
      <c r="L26" s="69">
        <v>1.7</v>
      </c>
      <c r="M26" s="69">
        <v>2.5</v>
      </c>
      <c r="N26" s="69">
        <v>1</v>
      </c>
      <c r="O26" s="218"/>
      <c r="P26" s="219"/>
      <c r="Q26" s="156">
        <v>146</v>
      </c>
      <c r="AD26" s="35"/>
      <c r="AE26" s="35"/>
      <c r="AF26" s="35"/>
      <c r="AG26" s="35"/>
      <c r="AH26" s="35"/>
      <c r="AI26" s="35"/>
      <c r="AJ26" s="35"/>
    </row>
    <row r="27" spans="1:18" s="34" customFormat="1" ht="18" customHeight="1">
      <c r="A27" s="134">
        <v>42641</v>
      </c>
      <c r="B27" s="138" t="s">
        <v>12</v>
      </c>
      <c r="C27" s="139" t="s">
        <v>30</v>
      </c>
      <c r="D27" s="31" t="s">
        <v>143</v>
      </c>
      <c r="E27" s="31" t="s">
        <v>163</v>
      </c>
      <c r="F27" s="31" t="s">
        <v>32</v>
      </c>
      <c r="G27" s="31" t="s">
        <v>182</v>
      </c>
      <c r="H27" s="31"/>
      <c r="I27" s="143">
        <f t="shared" si="1"/>
        <v>679.5</v>
      </c>
      <c r="J27" s="69">
        <v>4.5</v>
      </c>
      <c r="K27" s="69">
        <v>2.8</v>
      </c>
      <c r="L27" s="69">
        <v>1.5</v>
      </c>
      <c r="M27" s="69">
        <v>2.6</v>
      </c>
      <c r="N27" s="69"/>
      <c r="O27" s="218"/>
      <c r="P27" s="219"/>
      <c r="Q27" s="156">
        <v>154</v>
      </c>
      <c r="R27" s="37"/>
    </row>
    <row r="28" spans="1:34" s="26" customFormat="1" ht="18" customHeight="1">
      <c r="A28" s="134">
        <v>42642</v>
      </c>
      <c r="B28" s="138" t="s">
        <v>13</v>
      </c>
      <c r="C28" s="140" t="s">
        <v>29</v>
      </c>
      <c r="D28" s="31" t="s">
        <v>144</v>
      </c>
      <c r="E28" s="31" t="s">
        <v>141</v>
      </c>
      <c r="F28" s="31" t="s">
        <v>32</v>
      </c>
      <c r="G28" s="31" t="s">
        <v>183</v>
      </c>
      <c r="H28" s="31" t="s">
        <v>161</v>
      </c>
      <c r="I28" s="143">
        <f t="shared" si="1"/>
        <v>776.5</v>
      </c>
      <c r="J28" s="69">
        <v>4.5</v>
      </c>
      <c r="K28" s="69">
        <v>3</v>
      </c>
      <c r="L28" s="69">
        <v>2.2</v>
      </c>
      <c r="M28" s="69">
        <v>2.7</v>
      </c>
      <c r="N28" s="69">
        <v>1</v>
      </c>
      <c r="O28" s="220"/>
      <c r="P28" s="221"/>
      <c r="Q28" s="157">
        <v>448</v>
      </c>
      <c r="V28" s="41"/>
      <c r="AB28" s="41"/>
      <c r="AH28" s="27"/>
    </row>
    <row r="29" spans="1:29" s="28" customFormat="1" ht="18" customHeight="1" thickBot="1">
      <c r="A29" s="153">
        <v>42643</v>
      </c>
      <c r="B29" s="147" t="s">
        <v>14</v>
      </c>
      <c r="C29" s="148" t="s">
        <v>28</v>
      </c>
      <c r="D29" s="148" t="s">
        <v>49</v>
      </c>
      <c r="E29" s="148" t="s">
        <v>68</v>
      </c>
      <c r="F29" s="148" t="s">
        <v>58</v>
      </c>
      <c r="G29" s="148" t="s">
        <v>191</v>
      </c>
      <c r="H29" s="148"/>
      <c r="I29" s="154">
        <f t="shared" si="1"/>
        <v>645</v>
      </c>
      <c r="J29" s="150">
        <v>4.5</v>
      </c>
      <c r="K29" s="150">
        <v>2.5</v>
      </c>
      <c r="L29" s="150">
        <v>1.2</v>
      </c>
      <c r="M29" s="150">
        <v>2.5</v>
      </c>
      <c r="N29" s="150"/>
      <c r="O29" s="214"/>
      <c r="P29" s="215"/>
      <c r="Q29" s="158">
        <v>241</v>
      </c>
      <c r="R29" s="26"/>
      <c r="S29" s="26"/>
      <c r="T29" s="26"/>
      <c r="U29" s="26"/>
      <c r="V29" s="27"/>
      <c r="W29" s="26"/>
      <c r="X29" s="26"/>
      <c r="Y29" s="26"/>
      <c r="Z29" s="26"/>
      <c r="AA29" s="26"/>
      <c r="AB29" s="27"/>
      <c r="AC29" s="26"/>
    </row>
    <row r="30" spans="1:29" s="47" customFormat="1" ht="26.25" customHeight="1" thickBot="1">
      <c r="A30" s="42"/>
      <c r="B30" s="43"/>
      <c r="C30" s="43"/>
      <c r="D30" s="211" t="s">
        <v>21</v>
      </c>
      <c r="E30" s="211"/>
      <c r="F30" s="211"/>
      <c r="G30" s="211"/>
      <c r="H30" s="211"/>
      <c r="I30" s="211"/>
      <c r="J30" s="211"/>
      <c r="K30" s="211"/>
      <c r="L30" s="43"/>
      <c r="M30" s="43"/>
      <c r="N30" s="43"/>
      <c r="O30" s="43"/>
      <c r="P30" s="43"/>
      <c r="Q30" s="44"/>
      <c r="R30" s="24"/>
      <c r="S30" s="24"/>
      <c r="T30" s="24"/>
      <c r="U30" s="24"/>
      <c r="V30" s="23"/>
      <c r="W30" s="24"/>
      <c r="X30" s="24"/>
      <c r="Y30" s="24"/>
      <c r="Z30" s="24"/>
      <c r="AA30" s="24"/>
      <c r="AB30" s="45"/>
      <c r="AC30" s="46"/>
    </row>
    <row r="31" spans="1:29" s="46" customFormat="1" ht="24.75" customHeight="1">
      <c r="A31" s="202" t="s">
        <v>22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48"/>
      <c r="AC31" s="49"/>
    </row>
    <row r="32" spans="1:29" s="46" customFormat="1" ht="24.75" customHeight="1" thickBot="1">
      <c r="A32" s="189" t="s">
        <v>18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  <c r="R32" s="48"/>
      <c r="AC32" s="49"/>
    </row>
    <row r="33" spans="1:32" s="49" customFormat="1" ht="24.75" customHeight="1" thickBot="1">
      <c r="A33" s="189" t="s">
        <v>19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  <c r="R33" s="48"/>
      <c r="S33" s="46"/>
      <c r="T33" s="51"/>
      <c r="U33" s="52"/>
      <c r="V33" s="53"/>
      <c r="W33" s="196"/>
      <c r="X33" s="197"/>
      <c r="Y33" s="198"/>
      <c r="Z33" s="53"/>
      <c r="AA33" s="53"/>
      <c r="AB33" s="54"/>
      <c r="AC33" s="55"/>
      <c r="AD33" s="54"/>
      <c r="AE33" s="54"/>
      <c r="AF33" s="56"/>
    </row>
    <row r="34" spans="1:32" s="66" customFormat="1" ht="24.75" customHeight="1">
      <c r="A34" s="189" t="s">
        <v>23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57"/>
      <c r="S34" s="57"/>
      <c r="T34" s="58"/>
      <c r="U34" s="59"/>
      <c r="V34" s="60"/>
      <c r="W34" s="61"/>
      <c r="X34" s="62"/>
      <c r="Y34" s="61"/>
      <c r="Z34" s="61"/>
      <c r="AA34" s="63"/>
      <c r="AB34" s="64"/>
      <c r="AC34" s="64"/>
      <c r="AD34" s="64"/>
      <c r="AE34" s="64"/>
      <c r="AF34" s="65"/>
    </row>
    <row r="35" spans="1:32" s="66" customFormat="1" ht="24.75" customHeight="1">
      <c r="A35" s="189" t="s">
        <v>24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1"/>
      <c r="R35" s="57"/>
      <c r="S35" s="57"/>
      <c r="T35" s="45"/>
      <c r="U35" s="67"/>
      <c r="V35" s="68"/>
      <c r="W35" s="69"/>
      <c r="X35" s="70"/>
      <c r="Y35" s="70"/>
      <c r="Z35" s="70"/>
      <c r="AA35" s="30"/>
      <c r="AB35" s="71"/>
      <c r="AC35" s="71"/>
      <c r="AD35" s="71"/>
      <c r="AE35" s="71"/>
      <c r="AF35" s="72"/>
    </row>
    <row r="36" spans="1:32" s="66" customFormat="1" ht="24.75" customHeight="1">
      <c r="A36" s="184" t="s">
        <v>25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6"/>
      <c r="R36" s="57"/>
      <c r="S36" s="57"/>
      <c r="T36" s="73"/>
      <c r="U36" s="74"/>
      <c r="V36" s="75"/>
      <c r="W36" s="76"/>
      <c r="X36" s="76"/>
      <c r="Y36" s="76"/>
      <c r="Z36" s="76"/>
      <c r="AA36" s="77"/>
      <c r="AB36" s="78"/>
      <c r="AC36" s="78"/>
      <c r="AD36" s="78"/>
      <c r="AE36" s="78"/>
      <c r="AF36" s="79"/>
    </row>
    <row r="37" spans="1:32" s="66" customFormat="1" ht="24.75" customHeight="1">
      <c r="A37" s="189" t="s">
        <v>26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1"/>
      <c r="R37" s="57"/>
      <c r="S37" s="57"/>
      <c r="T37" s="45"/>
      <c r="U37" s="67"/>
      <c r="V37" s="68"/>
      <c r="W37" s="69"/>
      <c r="X37" s="70"/>
      <c r="Y37" s="70"/>
      <c r="Z37" s="70"/>
      <c r="AA37" s="30"/>
      <c r="AB37" s="71"/>
      <c r="AC37" s="71"/>
      <c r="AD37" s="71"/>
      <c r="AE37" s="71"/>
      <c r="AF37" s="72"/>
    </row>
    <row r="38" spans="1:32" s="66" customFormat="1" ht="24.75" customHeight="1">
      <c r="A38" s="184" t="s">
        <v>27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6"/>
      <c r="R38" s="57"/>
      <c r="S38" s="57"/>
      <c r="T38" s="73"/>
      <c r="U38" s="74"/>
      <c r="V38" s="75"/>
      <c r="W38" s="76"/>
      <c r="X38" s="76"/>
      <c r="Y38" s="76"/>
      <c r="Z38" s="76"/>
      <c r="AA38" s="77"/>
      <c r="AB38" s="78"/>
      <c r="AC38" s="78"/>
      <c r="AD38" s="78"/>
      <c r="AE38" s="78"/>
      <c r="AF38" s="79"/>
    </row>
    <row r="39" spans="1:46" s="50" customFormat="1" ht="24.75" customHeight="1" thickBo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2" t="s">
        <v>52</v>
      </c>
      <c r="N39" s="192"/>
      <c r="O39" s="192"/>
      <c r="P39" s="192"/>
      <c r="Q39" s="193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</row>
    <row r="40" spans="3:32" ht="21.75" thickBot="1">
      <c r="C40" s="83"/>
      <c r="D40" s="84"/>
      <c r="E40" s="85"/>
      <c r="F40" s="86"/>
      <c r="G40" s="87"/>
      <c r="H40" s="87"/>
      <c r="I40" s="88"/>
      <c r="J40" s="88"/>
      <c r="K40" s="88"/>
      <c r="L40" s="88"/>
      <c r="M40" s="88"/>
      <c r="N40" s="88"/>
      <c r="O40" s="88"/>
      <c r="Q40" s="88"/>
      <c r="T40" s="45"/>
      <c r="U40" s="67"/>
      <c r="V40" s="68"/>
      <c r="W40" s="70"/>
      <c r="X40" s="70"/>
      <c r="Y40" s="69"/>
      <c r="Z40" s="70"/>
      <c r="AA40" s="67"/>
      <c r="AB40" s="71"/>
      <c r="AC40" s="71"/>
      <c r="AD40" s="71"/>
      <c r="AE40" s="71"/>
      <c r="AF40" s="72"/>
    </row>
    <row r="41" spans="3:32" ht="21">
      <c r="C41" s="83"/>
      <c r="D41" s="84"/>
      <c r="E41" s="84"/>
      <c r="F41" s="87"/>
      <c r="G41" s="87"/>
      <c r="T41" s="58"/>
      <c r="U41" s="59"/>
      <c r="V41" s="60"/>
      <c r="W41" s="93"/>
      <c r="X41" s="93"/>
      <c r="Y41" s="61"/>
      <c r="Z41" s="93"/>
      <c r="AA41" s="63"/>
      <c r="AB41" s="94"/>
      <c r="AC41" s="94"/>
      <c r="AD41" s="94"/>
      <c r="AE41" s="94"/>
      <c r="AF41" s="95"/>
    </row>
    <row r="42" spans="4:32" ht="21">
      <c r="D42" s="84"/>
      <c r="E42" s="84"/>
      <c r="T42" s="73"/>
      <c r="U42" s="74"/>
      <c r="V42" s="75"/>
      <c r="W42" s="76"/>
      <c r="X42" s="76"/>
      <c r="Y42" s="76"/>
      <c r="Z42" s="76"/>
      <c r="AA42" s="97"/>
      <c r="AB42" s="78"/>
      <c r="AC42" s="78"/>
      <c r="AD42" s="78"/>
      <c r="AE42" s="78"/>
      <c r="AF42" s="79"/>
    </row>
    <row r="43" spans="4:32" ht="21">
      <c r="D43" s="85"/>
      <c r="E43" s="85"/>
      <c r="T43" s="45"/>
      <c r="U43" s="67"/>
      <c r="V43" s="68"/>
      <c r="W43" s="70"/>
      <c r="X43" s="69"/>
      <c r="Y43" s="69"/>
      <c r="Z43" s="33"/>
      <c r="AA43" s="67"/>
      <c r="AB43" s="71"/>
      <c r="AC43" s="71"/>
      <c r="AD43" s="71"/>
      <c r="AE43" s="71"/>
      <c r="AF43" s="72"/>
    </row>
    <row r="44" spans="4:32" ht="21.75" thickBot="1">
      <c r="D44" s="84"/>
      <c r="E44" s="84"/>
      <c r="T44" s="98"/>
      <c r="U44" s="99"/>
      <c r="V44" s="38"/>
      <c r="W44" s="100"/>
      <c r="X44" s="100"/>
      <c r="Y44" s="38"/>
      <c r="Z44" s="100"/>
      <c r="AA44" s="101"/>
      <c r="AB44" s="102"/>
      <c r="AC44" s="102"/>
      <c r="AD44" s="102"/>
      <c r="AE44" s="102"/>
      <c r="AF44" s="103"/>
    </row>
    <row r="45" spans="4:32" ht="21">
      <c r="D45" s="84"/>
      <c r="E45" s="84"/>
      <c r="T45" s="58"/>
      <c r="U45" s="59"/>
      <c r="V45" s="60"/>
      <c r="W45" s="62"/>
      <c r="X45" s="104"/>
      <c r="Y45" s="61"/>
      <c r="Z45" s="104"/>
      <c r="AA45" s="63"/>
      <c r="AB45" s="94"/>
      <c r="AC45" s="94"/>
      <c r="AD45" s="94"/>
      <c r="AE45" s="94"/>
      <c r="AF45" s="95"/>
    </row>
    <row r="46" spans="20:32" ht="21">
      <c r="T46" s="45"/>
      <c r="U46" s="67"/>
      <c r="V46" s="68"/>
      <c r="W46" s="106"/>
      <c r="X46" s="106"/>
      <c r="Y46" s="70"/>
      <c r="Z46" s="106"/>
      <c r="AA46" s="67"/>
      <c r="AB46" s="71"/>
      <c r="AC46" s="71"/>
      <c r="AD46" s="71"/>
      <c r="AE46" s="71"/>
      <c r="AF46" s="72"/>
    </row>
    <row r="47" spans="20:32" ht="21">
      <c r="T47" s="73"/>
      <c r="U47" s="74"/>
      <c r="V47" s="75"/>
      <c r="W47" s="76"/>
      <c r="X47" s="76"/>
      <c r="Y47" s="76"/>
      <c r="Z47" s="76"/>
      <c r="AA47" s="97"/>
      <c r="AB47" s="78"/>
      <c r="AC47" s="78"/>
      <c r="AD47" s="78"/>
      <c r="AE47" s="78"/>
      <c r="AF47" s="79"/>
    </row>
    <row r="48" spans="20:32" ht="21">
      <c r="T48" s="45"/>
      <c r="U48" s="67"/>
      <c r="V48" s="68"/>
      <c r="W48" s="106"/>
      <c r="X48" s="106"/>
      <c r="Y48" s="69"/>
      <c r="Z48" s="33"/>
      <c r="AA48" s="67"/>
      <c r="AB48" s="71"/>
      <c r="AC48" s="71"/>
      <c r="AD48" s="71"/>
      <c r="AE48" s="71"/>
      <c r="AF48" s="72"/>
    </row>
    <row r="49" spans="20:32" ht="21.75" thickBot="1">
      <c r="T49" s="98"/>
      <c r="U49" s="99"/>
      <c r="V49" s="38"/>
      <c r="W49" s="100"/>
      <c r="X49" s="100"/>
      <c r="Y49" s="38"/>
      <c r="Z49" s="100"/>
      <c r="AA49" s="101"/>
      <c r="AB49" s="102"/>
      <c r="AC49" s="102"/>
      <c r="AD49" s="102"/>
      <c r="AE49" s="102"/>
      <c r="AF49" s="103"/>
    </row>
    <row r="50" spans="20:32" ht="21">
      <c r="T50" s="58"/>
      <c r="U50" s="59"/>
      <c r="V50" s="60"/>
      <c r="W50" s="62"/>
      <c r="X50" s="62"/>
      <c r="Y50" s="61"/>
      <c r="Z50" s="62"/>
      <c r="AA50" s="107"/>
      <c r="AB50" s="108"/>
      <c r="AC50" s="94"/>
      <c r="AD50" s="94"/>
      <c r="AE50" s="94"/>
      <c r="AF50" s="95"/>
    </row>
    <row r="51" spans="20:32" ht="21.75" thickBot="1">
      <c r="T51" s="109"/>
      <c r="U51" s="110"/>
      <c r="V51" s="111"/>
      <c r="W51" s="112"/>
      <c r="X51" s="112"/>
      <c r="Y51" s="112"/>
      <c r="Z51" s="112"/>
      <c r="AA51" s="113"/>
      <c r="AB51" s="114"/>
      <c r="AC51" s="115"/>
      <c r="AD51" s="115"/>
      <c r="AE51" s="115"/>
      <c r="AF51" s="116"/>
    </row>
    <row r="52" spans="20:32" ht="25.5" thickBot="1">
      <c r="T52" s="187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</row>
    <row r="53" spans="20:32" ht="21">
      <c r="T53" s="117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9"/>
    </row>
    <row r="54" spans="20:32" ht="21">
      <c r="T54" s="49"/>
      <c r="U54" s="120"/>
      <c r="V54" s="120"/>
      <c r="W54" s="121"/>
      <c r="X54" s="49"/>
      <c r="Y54" s="120"/>
      <c r="Z54" s="120"/>
      <c r="AA54" s="120"/>
      <c r="AB54" s="120"/>
      <c r="AC54" s="120"/>
      <c r="AD54" s="120"/>
      <c r="AE54" s="120"/>
      <c r="AF54" s="120"/>
    </row>
    <row r="55" spans="20:32" ht="21">
      <c r="T55" s="122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4"/>
    </row>
    <row r="56" spans="20:32" ht="21">
      <c r="T56" s="125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6"/>
    </row>
    <row r="57" spans="20:32" ht="21">
      <c r="T57" s="122"/>
      <c r="U57" s="123"/>
      <c r="V57" s="123"/>
      <c r="W57" s="123"/>
      <c r="X57" s="127"/>
      <c r="Y57" s="127"/>
      <c r="Z57" s="123"/>
      <c r="AA57" s="123"/>
      <c r="AB57" s="123"/>
      <c r="AC57" s="123"/>
      <c r="AD57" s="123"/>
      <c r="AE57" s="123"/>
      <c r="AF57" s="124"/>
    </row>
    <row r="58" spans="20:32" ht="21">
      <c r="T58" s="122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4"/>
    </row>
    <row r="59" spans="20:32" ht="21">
      <c r="T59" s="122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4"/>
    </row>
    <row r="60" spans="20:32" ht="21">
      <c r="T60" s="128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4"/>
    </row>
    <row r="61" spans="20:32" ht="21.75" thickBot="1">
      <c r="T61" s="129"/>
      <c r="U61" s="130"/>
      <c r="V61" s="130"/>
      <c r="W61" s="130"/>
      <c r="X61" s="130"/>
      <c r="Y61" s="130"/>
      <c r="Z61" s="130"/>
      <c r="AA61" s="130"/>
      <c r="AB61" s="131"/>
      <c r="AC61" s="132"/>
      <c r="AD61" s="130"/>
      <c r="AE61" s="133"/>
      <c r="AF61" s="133"/>
    </row>
  </sheetData>
  <sheetProtection/>
  <mergeCells count="39">
    <mergeCell ref="O21:P21"/>
    <mergeCell ref="O22:P22"/>
    <mergeCell ref="O29:P29"/>
    <mergeCell ref="O23:P23"/>
    <mergeCell ref="O24:P24"/>
    <mergeCell ref="O25:P25"/>
    <mergeCell ref="O26:P26"/>
    <mergeCell ref="O27:P27"/>
    <mergeCell ref="O28:P28"/>
    <mergeCell ref="O12:P12"/>
    <mergeCell ref="O13:P13"/>
    <mergeCell ref="O17:P17"/>
    <mergeCell ref="O20:P20"/>
    <mergeCell ref="O15:P15"/>
    <mergeCell ref="O16:P16"/>
    <mergeCell ref="O8:P8"/>
    <mergeCell ref="O9:P9"/>
    <mergeCell ref="O10:P10"/>
    <mergeCell ref="O11:P11"/>
    <mergeCell ref="O4:P4"/>
    <mergeCell ref="O5:P5"/>
    <mergeCell ref="O6:P6"/>
    <mergeCell ref="O7:P7"/>
    <mergeCell ref="W33:Y33"/>
    <mergeCell ref="A34:Q34"/>
    <mergeCell ref="A35:Q35"/>
    <mergeCell ref="D3:F3"/>
    <mergeCell ref="A31:Q31"/>
    <mergeCell ref="A32:Q32"/>
    <mergeCell ref="A33:Q33"/>
    <mergeCell ref="C18:Q19"/>
    <mergeCell ref="D30:K30"/>
    <mergeCell ref="O3:P3"/>
    <mergeCell ref="A36:Q36"/>
    <mergeCell ref="T52:AF52"/>
    <mergeCell ref="A37:Q37"/>
    <mergeCell ref="A38:Q38"/>
    <mergeCell ref="M39:Q39"/>
    <mergeCell ref="A39:L39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1" r:id="rId1"/>
  <headerFooter alignWithMargins="0">
    <oddHeader>&amp;L&amp;10全順餐盒食品工廠
電話:03-9233599
FAX:03-9226373&amp;C&amp;22 105年8-9月份大隱國小葷食菜單&amp;R&amp;10產品責任險一億元整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U61"/>
  <sheetViews>
    <sheetView view="pageLayout" zoomScaleNormal="70" workbookViewId="0" topLeftCell="A8">
      <selection activeCell="H20" sqref="H20"/>
    </sheetView>
  </sheetViews>
  <sheetFormatPr defaultColWidth="8.875" defaultRowHeight="16.5"/>
  <cols>
    <col min="1" max="1" width="7.875" style="81" customWidth="1"/>
    <col min="2" max="2" width="6.625" style="82" customWidth="1"/>
    <col min="3" max="3" width="10.875" style="96" customWidth="1"/>
    <col min="4" max="5" width="24.625" style="105" customWidth="1"/>
    <col min="6" max="6" width="17.25390625" style="90" customWidth="1"/>
    <col min="7" max="7" width="10.75390625" style="90" customWidth="1"/>
    <col min="8" max="8" width="26.00390625" style="90" customWidth="1"/>
    <col min="9" max="9" width="10.50390625" style="90" customWidth="1"/>
    <col min="10" max="10" width="9.125" style="91" customWidth="1"/>
    <col min="11" max="11" width="8.25390625" style="91" customWidth="1"/>
    <col min="12" max="12" width="8.25390625" style="92" customWidth="1"/>
    <col min="13" max="13" width="7.375" style="92" customWidth="1"/>
    <col min="14" max="14" width="9.125" style="92" customWidth="1"/>
    <col min="15" max="15" width="7.125" style="92" customWidth="1"/>
    <col min="16" max="16" width="3.75390625" style="92" hidden="1" customWidth="1"/>
    <col min="17" max="17" width="1.625" style="89" hidden="1" customWidth="1"/>
    <col min="18" max="18" width="5.875" style="92" customWidth="1"/>
    <col min="19" max="21" width="6.125" style="10" customWidth="1"/>
    <col min="22" max="25" width="9.00390625" style="10" customWidth="1"/>
  </cols>
  <sheetData>
    <row r="1" spans="1:19" ht="8.25" customHeight="1" hidden="1">
      <c r="A1" s="1"/>
      <c r="B1" s="2"/>
      <c r="C1" s="3"/>
      <c r="D1" s="4"/>
      <c r="E1" s="4"/>
      <c r="F1" s="3"/>
      <c r="G1" s="3"/>
      <c r="H1" s="3"/>
      <c r="I1" s="3"/>
      <c r="J1" s="5"/>
      <c r="K1" s="5"/>
      <c r="L1" s="6"/>
      <c r="M1" s="6"/>
      <c r="N1" s="6"/>
      <c r="O1" s="6"/>
      <c r="P1" s="7"/>
      <c r="Q1" s="8"/>
      <c r="R1" s="7"/>
      <c r="S1" s="9"/>
    </row>
    <row r="2" spans="1:19" ht="2.25" customHeight="1" thickBot="1">
      <c r="A2" s="11"/>
      <c r="B2" s="12"/>
      <c r="C2" s="13"/>
      <c r="D2" s="14"/>
      <c r="E2" s="14"/>
      <c r="F2" s="15"/>
      <c r="G2" s="15"/>
      <c r="H2" s="13"/>
      <c r="I2" s="13"/>
      <c r="J2" s="13"/>
      <c r="K2" s="13"/>
      <c r="L2" s="16"/>
      <c r="M2" s="16"/>
      <c r="N2" s="16"/>
      <c r="O2" s="16"/>
      <c r="P2" s="16"/>
      <c r="Q2" s="17"/>
      <c r="R2" s="16"/>
      <c r="S2" s="9"/>
    </row>
    <row r="3" spans="1:25" s="25" customFormat="1" ht="54.75" customHeight="1" thickBot="1">
      <c r="A3" s="18" t="s">
        <v>73</v>
      </c>
      <c r="B3" s="19" t="s">
        <v>74</v>
      </c>
      <c r="C3" s="20" t="s">
        <v>75</v>
      </c>
      <c r="D3" s="199" t="s">
        <v>76</v>
      </c>
      <c r="E3" s="200"/>
      <c r="F3" s="200"/>
      <c r="G3" s="201"/>
      <c r="H3" s="20" t="s">
        <v>77</v>
      </c>
      <c r="I3" s="21" t="s">
        <v>160</v>
      </c>
      <c r="J3" s="22" t="s">
        <v>78</v>
      </c>
      <c r="K3" s="22" t="s">
        <v>79</v>
      </c>
      <c r="L3" s="22" t="s">
        <v>80</v>
      </c>
      <c r="M3" s="22" t="s">
        <v>81</v>
      </c>
      <c r="N3" s="22" t="s">
        <v>82</v>
      </c>
      <c r="O3" s="22" t="s">
        <v>83</v>
      </c>
      <c r="P3" s="212" t="s">
        <v>84</v>
      </c>
      <c r="Q3" s="213"/>
      <c r="R3" s="159" t="s">
        <v>51</v>
      </c>
      <c r="S3" s="23"/>
      <c r="T3" s="24"/>
      <c r="U3" s="24"/>
      <c r="V3" s="24"/>
      <c r="W3" s="24"/>
      <c r="X3" s="24"/>
      <c r="Y3" s="24"/>
    </row>
    <row r="4" spans="1:36" s="28" customFormat="1" ht="18" customHeight="1">
      <c r="A4" s="134">
        <v>42611</v>
      </c>
      <c r="B4" s="135" t="s">
        <v>85</v>
      </c>
      <c r="C4" s="136" t="s">
        <v>35</v>
      </c>
      <c r="D4" s="137" t="s">
        <v>134</v>
      </c>
      <c r="E4" s="137" t="s">
        <v>56</v>
      </c>
      <c r="F4" s="137" t="s">
        <v>11</v>
      </c>
      <c r="G4" s="137" t="s">
        <v>11</v>
      </c>
      <c r="H4" s="137" t="s">
        <v>37</v>
      </c>
      <c r="I4" s="32"/>
      <c r="J4" s="141">
        <f aca="true" t="shared" si="0" ref="J4:J17">K4*70+L4*75+M4*25+N4*45+O4*60+P4*120</f>
        <v>665</v>
      </c>
      <c r="K4" s="142">
        <v>5</v>
      </c>
      <c r="L4" s="142">
        <v>2</v>
      </c>
      <c r="M4" s="142">
        <v>2.1</v>
      </c>
      <c r="N4" s="142">
        <v>2.5</v>
      </c>
      <c r="O4" s="142"/>
      <c r="P4" s="216"/>
      <c r="Q4" s="217"/>
      <c r="R4" s="155">
        <v>134</v>
      </c>
      <c r="S4" s="26"/>
      <c r="T4" s="26"/>
      <c r="U4" s="26"/>
      <c r="V4" s="26"/>
      <c r="W4" s="27"/>
      <c r="X4" s="26"/>
      <c r="Y4" s="26"/>
      <c r="Z4" s="26"/>
      <c r="AA4" s="26"/>
      <c r="AB4" s="26"/>
      <c r="AC4" s="27"/>
      <c r="AD4" s="26"/>
      <c r="AE4" s="26"/>
      <c r="AF4" s="26"/>
      <c r="AG4" s="26"/>
      <c r="AH4" s="26"/>
      <c r="AI4" s="27"/>
      <c r="AJ4" s="26"/>
    </row>
    <row r="5" spans="1:37" s="35" customFormat="1" ht="18" customHeight="1">
      <c r="A5" s="134">
        <v>42612</v>
      </c>
      <c r="B5" s="138" t="s">
        <v>86</v>
      </c>
      <c r="C5" s="139" t="s">
        <v>33</v>
      </c>
      <c r="D5" s="31" t="s">
        <v>133</v>
      </c>
      <c r="E5" s="32" t="s">
        <v>87</v>
      </c>
      <c r="F5" s="31" t="s">
        <v>11</v>
      </c>
      <c r="G5" s="31" t="s">
        <v>11</v>
      </c>
      <c r="H5" s="31" t="s">
        <v>164</v>
      </c>
      <c r="I5" s="32" t="s">
        <v>162</v>
      </c>
      <c r="J5" s="143">
        <f t="shared" si="0"/>
        <v>730.5</v>
      </c>
      <c r="K5" s="69">
        <v>4.5</v>
      </c>
      <c r="L5" s="69">
        <v>2.3</v>
      </c>
      <c r="M5" s="69">
        <v>3</v>
      </c>
      <c r="N5" s="69">
        <v>2.4</v>
      </c>
      <c r="O5" s="69">
        <v>1</v>
      </c>
      <c r="P5" s="218"/>
      <c r="Q5" s="219"/>
      <c r="R5" s="156">
        <v>176</v>
      </c>
      <c r="S5" s="34"/>
      <c r="T5" s="34"/>
      <c r="U5" s="34"/>
      <c r="V5" s="34"/>
      <c r="AI5" s="36"/>
      <c r="AK5" s="36"/>
    </row>
    <row r="6" spans="1:37" s="34" customFormat="1" ht="18" customHeight="1">
      <c r="A6" s="134">
        <v>42613</v>
      </c>
      <c r="B6" s="138" t="s">
        <v>88</v>
      </c>
      <c r="C6" s="139" t="s">
        <v>30</v>
      </c>
      <c r="D6" s="31" t="s">
        <v>124</v>
      </c>
      <c r="E6" s="160" t="s">
        <v>72</v>
      </c>
      <c r="F6" s="31" t="s">
        <v>11</v>
      </c>
      <c r="G6" s="31" t="s">
        <v>11</v>
      </c>
      <c r="H6" s="31" t="s">
        <v>165</v>
      </c>
      <c r="I6" s="31"/>
      <c r="J6" s="143">
        <f t="shared" si="0"/>
        <v>697.5</v>
      </c>
      <c r="K6" s="69">
        <v>5</v>
      </c>
      <c r="L6" s="69">
        <v>2</v>
      </c>
      <c r="M6" s="69">
        <v>2.5</v>
      </c>
      <c r="N6" s="69">
        <v>3</v>
      </c>
      <c r="O6" s="69"/>
      <c r="P6" s="218"/>
      <c r="Q6" s="219"/>
      <c r="R6" s="156">
        <v>189</v>
      </c>
      <c r="AE6" s="35"/>
      <c r="AF6" s="35"/>
      <c r="AG6" s="35"/>
      <c r="AH6" s="35"/>
      <c r="AI6" s="35"/>
      <c r="AJ6" s="35"/>
      <c r="AK6" s="35"/>
    </row>
    <row r="7" spans="1:19" s="34" customFormat="1" ht="18" customHeight="1">
      <c r="A7" s="134">
        <v>42614</v>
      </c>
      <c r="B7" s="138" t="s">
        <v>89</v>
      </c>
      <c r="C7" s="140" t="s">
        <v>29</v>
      </c>
      <c r="D7" s="31" t="s">
        <v>90</v>
      </c>
      <c r="E7" s="160" t="s">
        <v>54</v>
      </c>
      <c r="F7" s="32" t="s">
        <v>91</v>
      </c>
      <c r="G7" s="32" t="s">
        <v>11</v>
      </c>
      <c r="H7" s="32" t="s">
        <v>166</v>
      </c>
      <c r="I7" s="31" t="s">
        <v>162</v>
      </c>
      <c r="J7" s="143">
        <f t="shared" si="0"/>
        <v>749.5</v>
      </c>
      <c r="K7" s="69">
        <v>5</v>
      </c>
      <c r="L7" s="69">
        <v>2.2</v>
      </c>
      <c r="M7" s="69">
        <v>2.3</v>
      </c>
      <c r="N7" s="69">
        <v>2.6</v>
      </c>
      <c r="O7" s="69">
        <v>1</v>
      </c>
      <c r="P7" s="218"/>
      <c r="Q7" s="219"/>
      <c r="R7" s="157">
        <v>189</v>
      </c>
      <c r="S7" s="37"/>
    </row>
    <row r="8" spans="1:30" s="28" customFormat="1" ht="18" customHeight="1" thickBot="1">
      <c r="A8" s="146">
        <v>42615</v>
      </c>
      <c r="B8" s="147" t="s">
        <v>92</v>
      </c>
      <c r="C8" s="148" t="s">
        <v>28</v>
      </c>
      <c r="D8" s="148" t="s">
        <v>93</v>
      </c>
      <c r="E8" s="148" t="s">
        <v>129</v>
      </c>
      <c r="F8" s="148" t="s">
        <v>94</v>
      </c>
      <c r="G8" s="148" t="s">
        <v>11</v>
      </c>
      <c r="H8" s="181" t="s">
        <v>167</v>
      </c>
      <c r="I8" s="148"/>
      <c r="J8" s="149">
        <f t="shared" si="0"/>
        <v>691</v>
      </c>
      <c r="K8" s="150">
        <v>4.5</v>
      </c>
      <c r="L8" s="150">
        <v>2.9</v>
      </c>
      <c r="M8" s="150">
        <v>2.2</v>
      </c>
      <c r="N8" s="150">
        <v>2.3</v>
      </c>
      <c r="O8" s="150"/>
      <c r="P8" s="214"/>
      <c r="Q8" s="215"/>
      <c r="R8" s="158">
        <v>283</v>
      </c>
      <c r="S8" s="26"/>
      <c r="T8" s="26"/>
      <c r="U8" s="26"/>
      <c r="V8" s="26"/>
      <c r="W8" s="27"/>
      <c r="X8" s="26"/>
      <c r="Y8" s="26"/>
      <c r="Z8" s="26"/>
      <c r="AA8" s="26"/>
      <c r="AB8" s="26"/>
      <c r="AC8" s="27"/>
      <c r="AD8" s="26"/>
    </row>
    <row r="9" spans="1:36" s="28" customFormat="1" ht="18" customHeight="1">
      <c r="A9" s="134">
        <v>42618</v>
      </c>
      <c r="B9" s="135" t="s">
        <v>85</v>
      </c>
      <c r="C9" s="136" t="s">
        <v>159</v>
      </c>
      <c r="D9" s="137" t="s">
        <v>127</v>
      </c>
      <c r="E9" s="31" t="s">
        <v>147</v>
      </c>
      <c r="F9" s="137" t="s">
        <v>91</v>
      </c>
      <c r="G9" s="137" t="s">
        <v>11</v>
      </c>
      <c r="H9" s="137" t="s">
        <v>168</v>
      </c>
      <c r="I9" s="32"/>
      <c r="J9" s="141">
        <f t="shared" si="0"/>
        <v>675</v>
      </c>
      <c r="K9" s="142">
        <v>5.1</v>
      </c>
      <c r="L9" s="142">
        <v>2</v>
      </c>
      <c r="M9" s="142">
        <v>2.4</v>
      </c>
      <c r="N9" s="142">
        <v>2.4</v>
      </c>
      <c r="O9" s="142"/>
      <c r="P9" s="216"/>
      <c r="Q9" s="217"/>
      <c r="R9" s="155">
        <v>323</v>
      </c>
      <c r="S9" s="26"/>
      <c r="T9" s="26"/>
      <c r="U9" s="26"/>
      <c r="V9" s="26"/>
      <c r="W9" s="27"/>
      <c r="X9" s="26"/>
      <c r="Y9" s="26"/>
      <c r="Z9" s="26"/>
      <c r="AA9" s="26"/>
      <c r="AB9" s="26"/>
      <c r="AC9" s="27"/>
      <c r="AD9" s="26"/>
      <c r="AE9" s="26"/>
      <c r="AF9" s="26"/>
      <c r="AG9" s="26"/>
      <c r="AH9" s="26"/>
      <c r="AI9" s="27"/>
      <c r="AJ9" s="26"/>
    </row>
    <row r="10" spans="1:37" s="35" customFormat="1" ht="18" customHeight="1">
      <c r="A10" s="134">
        <v>42619</v>
      </c>
      <c r="B10" s="138" t="s">
        <v>86</v>
      </c>
      <c r="C10" s="139" t="s">
        <v>33</v>
      </c>
      <c r="D10" s="32" t="s">
        <v>154</v>
      </c>
      <c r="E10" s="31" t="s">
        <v>148</v>
      </c>
      <c r="F10" s="144" t="s">
        <v>91</v>
      </c>
      <c r="G10" s="144" t="s">
        <v>11</v>
      </c>
      <c r="H10" s="32" t="s">
        <v>169</v>
      </c>
      <c r="I10" s="32" t="s">
        <v>162</v>
      </c>
      <c r="J10" s="143">
        <f t="shared" si="0"/>
        <v>784.5</v>
      </c>
      <c r="K10" s="69">
        <v>5.3</v>
      </c>
      <c r="L10" s="69">
        <v>2.3</v>
      </c>
      <c r="M10" s="69">
        <v>2.2</v>
      </c>
      <c r="N10" s="69">
        <v>2.8</v>
      </c>
      <c r="O10" s="69">
        <v>1</v>
      </c>
      <c r="P10" s="218"/>
      <c r="Q10" s="219"/>
      <c r="R10" s="156">
        <v>358</v>
      </c>
      <c r="S10" s="34"/>
      <c r="T10" s="34"/>
      <c r="U10" s="34"/>
      <c r="V10" s="34"/>
      <c r="AI10" s="36"/>
      <c r="AK10" s="36"/>
    </row>
    <row r="11" spans="1:37" s="34" customFormat="1" ht="18" customHeight="1">
      <c r="A11" s="134">
        <v>42620</v>
      </c>
      <c r="B11" s="138" t="s">
        <v>88</v>
      </c>
      <c r="C11" s="139" t="s">
        <v>30</v>
      </c>
      <c r="D11" s="31" t="s">
        <v>95</v>
      </c>
      <c r="E11" s="160" t="s">
        <v>125</v>
      </c>
      <c r="F11" s="144" t="s">
        <v>91</v>
      </c>
      <c r="G11" s="31" t="s">
        <v>11</v>
      </c>
      <c r="H11" s="31" t="s">
        <v>170</v>
      </c>
      <c r="I11" s="31"/>
      <c r="J11" s="143">
        <f t="shared" si="0"/>
        <v>687</v>
      </c>
      <c r="K11" s="69">
        <v>5</v>
      </c>
      <c r="L11" s="69">
        <v>2.2</v>
      </c>
      <c r="M11" s="69">
        <v>2.2</v>
      </c>
      <c r="N11" s="69">
        <v>2.6</v>
      </c>
      <c r="O11" s="69"/>
      <c r="P11" s="218"/>
      <c r="Q11" s="219"/>
      <c r="R11" s="156">
        <v>211</v>
      </c>
      <c r="AE11" s="35"/>
      <c r="AF11" s="35"/>
      <c r="AG11" s="35"/>
      <c r="AH11" s="35"/>
      <c r="AI11" s="35"/>
      <c r="AJ11" s="35"/>
      <c r="AK11" s="35"/>
    </row>
    <row r="12" spans="1:19" s="34" customFormat="1" ht="18" customHeight="1">
      <c r="A12" s="134">
        <v>42621</v>
      </c>
      <c r="B12" s="138" t="s">
        <v>89</v>
      </c>
      <c r="C12" s="140" t="s">
        <v>29</v>
      </c>
      <c r="D12" s="32" t="s">
        <v>126</v>
      </c>
      <c r="E12" s="32" t="s">
        <v>137</v>
      </c>
      <c r="F12" s="31" t="s">
        <v>91</v>
      </c>
      <c r="G12" s="31" t="s">
        <v>11</v>
      </c>
      <c r="H12" s="31" t="s">
        <v>184</v>
      </c>
      <c r="I12" s="31" t="s">
        <v>162</v>
      </c>
      <c r="J12" s="143">
        <f t="shared" si="0"/>
        <v>733</v>
      </c>
      <c r="K12" s="69">
        <v>4.5</v>
      </c>
      <c r="L12" s="69">
        <v>2.5</v>
      </c>
      <c r="M12" s="69">
        <v>2.5</v>
      </c>
      <c r="N12" s="69">
        <v>2.4</v>
      </c>
      <c r="O12" s="69">
        <v>1</v>
      </c>
      <c r="P12" s="218"/>
      <c r="Q12" s="219"/>
      <c r="R12" s="157">
        <v>379</v>
      </c>
      <c r="S12" s="37"/>
    </row>
    <row r="13" spans="1:37" s="26" customFormat="1" ht="18" customHeight="1">
      <c r="A13" s="151">
        <v>42622</v>
      </c>
      <c r="B13" s="166" t="s">
        <v>92</v>
      </c>
      <c r="C13" s="163" t="s">
        <v>28</v>
      </c>
      <c r="D13" s="163" t="s">
        <v>96</v>
      </c>
      <c r="E13" s="180" t="s">
        <v>123</v>
      </c>
      <c r="F13" s="163" t="s">
        <v>146</v>
      </c>
      <c r="G13" s="163" t="s">
        <v>11</v>
      </c>
      <c r="H13" s="163" t="s">
        <v>190</v>
      </c>
      <c r="I13" s="163"/>
      <c r="J13" s="164">
        <f t="shared" si="0"/>
        <v>715</v>
      </c>
      <c r="K13" s="165">
        <v>5.5</v>
      </c>
      <c r="L13" s="165">
        <v>2.1</v>
      </c>
      <c r="M13" s="165">
        <v>1.5</v>
      </c>
      <c r="N13" s="165">
        <v>3</v>
      </c>
      <c r="O13" s="165"/>
      <c r="P13" s="222"/>
      <c r="Q13" s="223"/>
      <c r="R13" s="162">
        <v>237</v>
      </c>
      <c r="S13" s="28"/>
      <c r="T13" s="28"/>
      <c r="U13" s="28"/>
      <c r="V13" s="28"/>
      <c r="AI13" s="41"/>
      <c r="AK13" s="41"/>
    </row>
    <row r="14" spans="1:37" s="176" customFormat="1" ht="18" customHeight="1" thickBot="1">
      <c r="A14" s="167">
        <v>42623</v>
      </c>
      <c r="B14" s="168" t="s">
        <v>97</v>
      </c>
      <c r="C14" s="183" t="s">
        <v>28</v>
      </c>
      <c r="D14" s="169" t="s">
        <v>155</v>
      </c>
      <c r="E14" s="169" t="s">
        <v>60</v>
      </c>
      <c r="F14" s="169" t="s">
        <v>11</v>
      </c>
      <c r="G14" s="169" t="s">
        <v>11</v>
      </c>
      <c r="H14" s="169" t="s">
        <v>61</v>
      </c>
      <c r="I14" s="169"/>
      <c r="J14" s="170">
        <f t="shared" si="0"/>
        <v>730</v>
      </c>
      <c r="K14" s="171">
        <v>5.5</v>
      </c>
      <c r="L14" s="171">
        <v>2.3</v>
      </c>
      <c r="M14" s="171">
        <v>2.4</v>
      </c>
      <c r="N14" s="171">
        <v>2.5</v>
      </c>
      <c r="O14" s="171"/>
      <c r="P14" s="172"/>
      <c r="Q14" s="173"/>
      <c r="R14" s="174">
        <v>175</v>
      </c>
      <c r="S14" s="175"/>
      <c r="T14" s="175"/>
      <c r="U14" s="175"/>
      <c r="V14" s="175"/>
      <c r="AI14" s="177"/>
      <c r="AK14" s="177"/>
    </row>
    <row r="15" spans="1:37" s="35" customFormat="1" ht="18" customHeight="1">
      <c r="A15" s="145">
        <v>42625</v>
      </c>
      <c r="B15" s="135" t="s">
        <v>85</v>
      </c>
      <c r="C15" s="136" t="s">
        <v>35</v>
      </c>
      <c r="D15" s="32" t="s">
        <v>156</v>
      </c>
      <c r="E15" s="32" t="s">
        <v>128</v>
      </c>
      <c r="F15" s="32" t="s">
        <v>91</v>
      </c>
      <c r="G15" s="32" t="s">
        <v>11</v>
      </c>
      <c r="H15" s="179" t="s">
        <v>185</v>
      </c>
      <c r="I15" s="178"/>
      <c r="J15" s="141">
        <f t="shared" si="0"/>
        <v>660.5</v>
      </c>
      <c r="K15" s="142">
        <v>4.5</v>
      </c>
      <c r="L15" s="142">
        <v>2.4</v>
      </c>
      <c r="M15" s="142">
        <v>2.3</v>
      </c>
      <c r="N15" s="142">
        <v>2.4</v>
      </c>
      <c r="O15" s="142"/>
      <c r="P15" s="216"/>
      <c r="Q15" s="217"/>
      <c r="R15" s="155">
        <v>122</v>
      </c>
      <c r="S15" s="34"/>
      <c r="T15" s="34"/>
      <c r="U15" s="34"/>
      <c r="V15" s="34"/>
      <c r="AI15" s="36"/>
      <c r="AK15" s="36"/>
    </row>
    <row r="16" spans="1:37" s="34" customFormat="1" ht="18" customHeight="1">
      <c r="A16" s="134">
        <v>42626</v>
      </c>
      <c r="B16" s="138" t="s">
        <v>86</v>
      </c>
      <c r="C16" s="139" t="s">
        <v>33</v>
      </c>
      <c r="D16" s="32" t="s">
        <v>98</v>
      </c>
      <c r="E16" s="31" t="s">
        <v>150</v>
      </c>
      <c r="F16" s="31" t="s">
        <v>91</v>
      </c>
      <c r="G16" s="31" t="s">
        <v>11</v>
      </c>
      <c r="H16" s="31" t="s">
        <v>173</v>
      </c>
      <c r="I16" s="32" t="s">
        <v>162</v>
      </c>
      <c r="J16" s="143">
        <f t="shared" si="0"/>
        <v>765</v>
      </c>
      <c r="K16" s="69">
        <v>5.3</v>
      </c>
      <c r="L16" s="69">
        <v>2.1</v>
      </c>
      <c r="M16" s="69">
        <v>2.2</v>
      </c>
      <c r="N16" s="69">
        <v>2.7</v>
      </c>
      <c r="O16" s="69">
        <v>1</v>
      </c>
      <c r="P16" s="218"/>
      <c r="Q16" s="219"/>
      <c r="R16" s="156">
        <v>145</v>
      </c>
      <c r="AE16" s="35"/>
      <c r="AF16" s="35"/>
      <c r="AG16" s="35"/>
      <c r="AH16" s="35"/>
      <c r="AI16" s="35"/>
      <c r="AJ16" s="35"/>
      <c r="AK16" s="35"/>
    </row>
    <row r="17" spans="1:19" s="34" customFormat="1" ht="18" customHeight="1">
      <c r="A17" s="134">
        <v>42627</v>
      </c>
      <c r="B17" s="138" t="s">
        <v>88</v>
      </c>
      <c r="C17" s="139" t="s">
        <v>30</v>
      </c>
      <c r="D17" s="31" t="s">
        <v>99</v>
      </c>
      <c r="E17" s="31" t="s">
        <v>100</v>
      </c>
      <c r="F17" s="31" t="s">
        <v>91</v>
      </c>
      <c r="G17" s="31" t="s">
        <v>11</v>
      </c>
      <c r="H17" s="31" t="s">
        <v>186</v>
      </c>
      <c r="I17" s="31"/>
      <c r="J17" s="143">
        <f t="shared" si="0"/>
        <v>721</v>
      </c>
      <c r="K17" s="69">
        <v>5.8</v>
      </c>
      <c r="L17" s="69">
        <v>2</v>
      </c>
      <c r="M17" s="69">
        <v>2.1</v>
      </c>
      <c r="N17" s="69">
        <v>2.5</v>
      </c>
      <c r="O17" s="69"/>
      <c r="P17" s="218"/>
      <c r="Q17" s="219"/>
      <c r="R17" s="156">
        <v>301</v>
      </c>
      <c r="S17" s="37"/>
    </row>
    <row r="18" spans="1:30" s="34" customFormat="1" ht="18" customHeight="1">
      <c r="A18" s="29">
        <v>42628</v>
      </c>
      <c r="B18" s="40" t="s">
        <v>89</v>
      </c>
      <c r="C18" s="205" t="s">
        <v>101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35"/>
      <c r="T18" s="35"/>
      <c r="U18" s="35"/>
      <c r="V18" s="35"/>
      <c r="W18" s="39"/>
      <c r="X18" s="35"/>
      <c r="Y18" s="35"/>
      <c r="Z18" s="35"/>
      <c r="AA18" s="35"/>
      <c r="AB18" s="35"/>
      <c r="AC18" s="39"/>
      <c r="AD18" s="35"/>
    </row>
    <row r="19" spans="1:36" s="28" customFormat="1" ht="18" customHeight="1" thickBot="1">
      <c r="A19" s="146">
        <v>42629</v>
      </c>
      <c r="B19" s="147" t="s">
        <v>92</v>
      </c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10"/>
      <c r="S19" s="26"/>
      <c r="T19" s="26"/>
      <c r="U19" s="26"/>
      <c r="V19" s="26"/>
      <c r="W19" s="27"/>
      <c r="X19" s="26"/>
      <c r="Y19" s="26"/>
      <c r="Z19" s="26"/>
      <c r="AA19" s="26"/>
      <c r="AB19" s="26"/>
      <c r="AC19" s="27"/>
      <c r="AD19" s="26"/>
      <c r="AE19" s="26"/>
      <c r="AF19" s="26"/>
      <c r="AG19" s="26"/>
      <c r="AH19" s="26"/>
      <c r="AI19" s="27"/>
      <c r="AJ19" s="26"/>
    </row>
    <row r="20" spans="1:37" s="35" customFormat="1" ht="18" customHeight="1">
      <c r="A20" s="134">
        <v>42632</v>
      </c>
      <c r="B20" s="135" t="s">
        <v>85</v>
      </c>
      <c r="C20" s="136" t="s">
        <v>159</v>
      </c>
      <c r="D20" s="32" t="s">
        <v>158</v>
      </c>
      <c r="E20" s="32" t="s">
        <v>102</v>
      </c>
      <c r="F20" s="137" t="s">
        <v>91</v>
      </c>
      <c r="G20" s="137" t="s">
        <v>91</v>
      </c>
      <c r="H20" s="32" t="s">
        <v>175</v>
      </c>
      <c r="I20" s="32"/>
      <c r="J20" s="141">
        <f aca="true" t="shared" si="1" ref="J20:J29">K20*70+L20*75+M20*25+N20*45+O20*60+P20*120</f>
        <v>694.5</v>
      </c>
      <c r="K20" s="142">
        <v>5.1</v>
      </c>
      <c r="L20" s="142">
        <v>2.2</v>
      </c>
      <c r="M20" s="142">
        <v>2.4</v>
      </c>
      <c r="N20" s="142">
        <v>2.5</v>
      </c>
      <c r="O20" s="142"/>
      <c r="P20" s="216"/>
      <c r="Q20" s="217"/>
      <c r="R20" s="155">
        <v>233</v>
      </c>
      <c r="S20" s="34"/>
      <c r="T20" s="34"/>
      <c r="U20" s="34"/>
      <c r="V20" s="34"/>
      <c r="AI20" s="36"/>
      <c r="AK20" s="36"/>
    </row>
    <row r="21" spans="1:37" s="34" customFormat="1" ht="18" customHeight="1">
      <c r="A21" s="134">
        <v>42633</v>
      </c>
      <c r="B21" s="138" t="s">
        <v>86</v>
      </c>
      <c r="C21" s="139" t="s">
        <v>33</v>
      </c>
      <c r="D21" s="32" t="s">
        <v>103</v>
      </c>
      <c r="E21" s="32" t="s">
        <v>104</v>
      </c>
      <c r="F21" s="31" t="s">
        <v>91</v>
      </c>
      <c r="G21" s="31" t="s">
        <v>11</v>
      </c>
      <c r="H21" s="32" t="s">
        <v>176</v>
      </c>
      <c r="I21" s="32" t="s">
        <v>162</v>
      </c>
      <c r="J21" s="143">
        <f t="shared" si="1"/>
        <v>753</v>
      </c>
      <c r="K21" s="69">
        <v>5.3</v>
      </c>
      <c r="L21" s="69">
        <v>2</v>
      </c>
      <c r="M21" s="69">
        <v>2.2</v>
      </c>
      <c r="N21" s="69">
        <v>2.6</v>
      </c>
      <c r="O21" s="69">
        <v>1</v>
      </c>
      <c r="P21" s="218"/>
      <c r="Q21" s="219"/>
      <c r="R21" s="156">
        <v>185</v>
      </c>
      <c r="AE21" s="35"/>
      <c r="AF21" s="35"/>
      <c r="AG21" s="35"/>
      <c r="AH21" s="35"/>
      <c r="AI21" s="35"/>
      <c r="AJ21" s="35"/>
      <c r="AK21" s="35"/>
    </row>
    <row r="22" spans="1:19" s="34" customFormat="1" ht="18" customHeight="1">
      <c r="A22" s="134">
        <v>42634</v>
      </c>
      <c r="B22" s="138" t="s">
        <v>88</v>
      </c>
      <c r="C22" s="139" t="s">
        <v>30</v>
      </c>
      <c r="D22" s="31" t="s">
        <v>105</v>
      </c>
      <c r="E22" s="161" t="s">
        <v>151</v>
      </c>
      <c r="F22" s="31" t="s">
        <v>91</v>
      </c>
      <c r="G22" s="31" t="s">
        <v>11</v>
      </c>
      <c r="H22" s="31" t="s">
        <v>187</v>
      </c>
      <c r="I22" s="31"/>
      <c r="J22" s="143">
        <f t="shared" si="1"/>
        <v>733</v>
      </c>
      <c r="K22" s="69">
        <v>5</v>
      </c>
      <c r="L22" s="69">
        <v>2.6</v>
      </c>
      <c r="M22" s="69">
        <v>2.3</v>
      </c>
      <c r="N22" s="69">
        <v>2.9</v>
      </c>
      <c r="O22" s="69"/>
      <c r="P22" s="218"/>
      <c r="Q22" s="219"/>
      <c r="R22" s="156">
        <v>145</v>
      </c>
      <c r="S22" s="37"/>
    </row>
    <row r="23" spans="1:30" s="34" customFormat="1" ht="18" customHeight="1">
      <c r="A23" s="134">
        <v>42635</v>
      </c>
      <c r="B23" s="138" t="s">
        <v>89</v>
      </c>
      <c r="C23" s="140" t="s">
        <v>29</v>
      </c>
      <c r="D23" s="31" t="s">
        <v>106</v>
      </c>
      <c r="E23" s="31" t="s">
        <v>40</v>
      </c>
      <c r="F23" s="31" t="s">
        <v>91</v>
      </c>
      <c r="G23" s="31" t="s">
        <v>11</v>
      </c>
      <c r="H23" s="31" t="s">
        <v>178</v>
      </c>
      <c r="I23" s="31" t="s">
        <v>162</v>
      </c>
      <c r="J23" s="143">
        <f t="shared" si="1"/>
        <v>829.5</v>
      </c>
      <c r="K23" s="69">
        <v>5.4</v>
      </c>
      <c r="L23" s="69">
        <v>2.8</v>
      </c>
      <c r="M23" s="69">
        <v>2.4</v>
      </c>
      <c r="N23" s="69">
        <v>2.7</v>
      </c>
      <c r="O23" s="69">
        <v>1</v>
      </c>
      <c r="P23" s="218"/>
      <c r="Q23" s="219"/>
      <c r="R23" s="157">
        <v>452</v>
      </c>
      <c r="S23" s="35"/>
      <c r="T23" s="35"/>
      <c r="U23" s="35"/>
      <c r="V23" s="35"/>
      <c r="W23" s="39"/>
      <c r="X23" s="35"/>
      <c r="Y23" s="35"/>
      <c r="Z23" s="35"/>
      <c r="AA23" s="35"/>
      <c r="AB23" s="35"/>
      <c r="AC23" s="39"/>
      <c r="AD23" s="35"/>
    </row>
    <row r="24" spans="1:36" s="28" customFormat="1" ht="18" customHeight="1" thickBot="1">
      <c r="A24" s="151">
        <v>42636</v>
      </c>
      <c r="B24" s="147" t="s">
        <v>92</v>
      </c>
      <c r="C24" s="148" t="s">
        <v>28</v>
      </c>
      <c r="D24" s="148" t="s">
        <v>107</v>
      </c>
      <c r="E24" s="148" t="s">
        <v>67</v>
      </c>
      <c r="F24" s="148" t="s">
        <v>57</v>
      </c>
      <c r="G24" s="148" t="s">
        <v>11</v>
      </c>
      <c r="H24" s="152" t="s">
        <v>179</v>
      </c>
      <c r="I24" s="148"/>
      <c r="J24" s="149">
        <f t="shared" si="1"/>
        <v>745.5</v>
      </c>
      <c r="K24" s="150">
        <v>5.3</v>
      </c>
      <c r="L24" s="150">
        <v>2.7</v>
      </c>
      <c r="M24" s="150">
        <v>2.2</v>
      </c>
      <c r="N24" s="150">
        <v>2.6</v>
      </c>
      <c r="O24" s="150"/>
      <c r="P24" s="214"/>
      <c r="Q24" s="215"/>
      <c r="R24" s="158">
        <v>709</v>
      </c>
      <c r="S24" s="26"/>
      <c r="T24" s="26"/>
      <c r="U24" s="26"/>
      <c r="V24" s="26"/>
      <c r="W24" s="27"/>
      <c r="X24" s="26"/>
      <c r="Y24" s="26"/>
      <c r="Z24" s="26"/>
      <c r="AA24" s="26"/>
      <c r="AB24" s="26"/>
      <c r="AC24" s="27"/>
      <c r="AD24" s="26"/>
      <c r="AE24" s="26"/>
      <c r="AF24" s="26"/>
      <c r="AG24" s="26"/>
      <c r="AH24" s="26"/>
      <c r="AI24" s="27"/>
      <c r="AJ24" s="26"/>
    </row>
    <row r="25" spans="1:37" s="35" customFormat="1" ht="18" customHeight="1">
      <c r="A25" s="145">
        <v>42639</v>
      </c>
      <c r="B25" s="135" t="s">
        <v>85</v>
      </c>
      <c r="C25" s="136" t="s">
        <v>159</v>
      </c>
      <c r="D25" s="137" t="s">
        <v>108</v>
      </c>
      <c r="E25" s="31" t="s">
        <v>140</v>
      </c>
      <c r="F25" s="137" t="s">
        <v>91</v>
      </c>
      <c r="G25" s="137" t="s">
        <v>11</v>
      </c>
      <c r="H25" s="137" t="s">
        <v>188</v>
      </c>
      <c r="I25" s="32"/>
      <c r="J25" s="141">
        <f t="shared" si="1"/>
        <v>730.5</v>
      </c>
      <c r="K25" s="61">
        <v>5</v>
      </c>
      <c r="L25" s="61">
        <v>2.9</v>
      </c>
      <c r="M25" s="61">
        <v>2.2</v>
      </c>
      <c r="N25" s="61">
        <v>2.4</v>
      </c>
      <c r="O25" s="142"/>
      <c r="P25" s="216"/>
      <c r="Q25" s="217"/>
      <c r="R25" s="155">
        <v>166</v>
      </c>
      <c r="S25" s="34"/>
      <c r="T25" s="34"/>
      <c r="U25" s="34"/>
      <c r="V25" s="34"/>
      <c r="AI25" s="36"/>
      <c r="AK25" s="36"/>
    </row>
    <row r="26" spans="1:37" s="34" customFormat="1" ht="18" customHeight="1">
      <c r="A26" s="134">
        <v>42640</v>
      </c>
      <c r="B26" s="138" t="s">
        <v>86</v>
      </c>
      <c r="C26" s="139" t="s">
        <v>33</v>
      </c>
      <c r="D26" s="31" t="s">
        <v>152</v>
      </c>
      <c r="E26" s="31" t="s">
        <v>157</v>
      </c>
      <c r="F26" s="31" t="s">
        <v>91</v>
      </c>
      <c r="G26" s="31" t="s">
        <v>11</v>
      </c>
      <c r="H26" s="31" t="s">
        <v>181</v>
      </c>
      <c r="I26" s="32" t="s">
        <v>162</v>
      </c>
      <c r="J26" s="143">
        <f t="shared" si="1"/>
        <v>805.5</v>
      </c>
      <c r="K26" s="69">
        <v>5.4</v>
      </c>
      <c r="L26" s="69">
        <v>2.6</v>
      </c>
      <c r="M26" s="69">
        <v>2.4</v>
      </c>
      <c r="N26" s="69">
        <v>2.5</v>
      </c>
      <c r="O26" s="69">
        <v>1</v>
      </c>
      <c r="P26" s="218"/>
      <c r="Q26" s="219"/>
      <c r="R26" s="156">
        <v>206</v>
      </c>
      <c r="AE26" s="35"/>
      <c r="AF26" s="35"/>
      <c r="AG26" s="35"/>
      <c r="AH26" s="35"/>
      <c r="AI26" s="35"/>
      <c r="AJ26" s="35"/>
      <c r="AK26" s="35"/>
    </row>
    <row r="27" spans="1:19" s="34" customFormat="1" ht="18" customHeight="1">
      <c r="A27" s="134">
        <v>42641</v>
      </c>
      <c r="B27" s="138" t="s">
        <v>88</v>
      </c>
      <c r="C27" s="139" t="s">
        <v>30</v>
      </c>
      <c r="D27" s="31" t="s">
        <v>109</v>
      </c>
      <c r="E27" s="31" t="s">
        <v>70</v>
      </c>
      <c r="F27" s="31" t="s">
        <v>91</v>
      </c>
      <c r="G27" s="31" t="s">
        <v>11</v>
      </c>
      <c r="H27" s="31" t="s">
        <v>182</v>
      </c>
      <c r="I27" s="31"/>
      <c r="J27" s="143">
        <f t="shared" si="1"/>
        <v>697</v>
      </c>
      <c r="K27" s="69">
        <v>4.5</v>
      </c>
      <c r="L27" s="69">
        <v>2.8</v>
      </c>
      <c r="M27" s="69">
        <v>2.2</v>
      </c>
      <c r="N27" s="69">
        <v>2.6</v>
      </c>
      <c r="O27" s="69"/>
      <c r="P27" s="218"/>
      <c r="Q27" s="219"/>
      <c r="R27" s="156">
        <v>231</v>
      </c>
      <c r="S27" s="37"/>
    </row>
    <row r="28" spans="1:35" s="26" customFormat="1" ht="18" customHeight="1">
      <c r="A28" s="134">
        <v>42642</v>
      </c>
      <c r="B28" s="138" t="s">
        <v>89</v>
      </c>
      <c r="C28" s="140" t="s">
        <v>29</v>
      </c>
      <c r="D28" s="31" t="s">
        <v>71</v>
      </c>
      <c r="E28" s="160" t="s">
        <v>153</v>
      </c>
      <c r="F28" s="31" t="s">
        <v>91</v>
      </c>
      <c r="G28" s="31" t="s">
        <v>11</v>
      </c>
      <c r="H28" s="31" t="s">
        <v>189</v>
      </c>
      <c r="I28" s="31" t="s">
        <v>162</v>
      </c>
      <c r="J28" s="143">
        <f t="shared" si="1"/>
        <v>812.5</v>
      </c>
      <c r="K28" s="69">
        <v>4.8</v>
      </c>
      <c r="L28" s="69">
        <v>3</v>
      </c>
      <c r="M28" s="69">
        <v>2.8</v>
      </c>
      <c r="N28" s="69">
        <v>2.7</v>
      </c>
      <c r="O28" s="69">
        <v>1</v>
      </c>
      <c r="P28" s="218"/>
      <c r="Q28" s="219"/>
      <c r="R28" s="157">
        <v>503</v>
      </c>
      <c r="W28" s="41"/>
      <c r="AC28" s="41"/>
      <c r="AI28" s="27"/>
    </row>
    <row r="29" spans="1:30" s="28" customFormat="1" ht="18" customHeight="1" thickBot="1">
      <c r="A29" s="153">
        <v>42643</v>
      </c>
      <c r="B29" s="147" t="s">
        <v>92</v>
      </c>
      <c r="C29" s="148" t="s">
        <v>28</v>
      </c>
      <c r="D29" s="148" t="s">
        <v>110</v>
      </c>
      <c r="E29" s="148" t="s">
        <v>111</v>
      </c>
      <c r="F29" s="148" t="s">
        <v>112</v>
      </c>
      <c r="G29" s="148" t="s">
        <v>11</v>
      </c>
      <c r="H29" s="148" t="s">
        <v>191</v>
      </c>
      <c r="I29" s="148"/>
      <c r="J29" s="154">
        <f t="shared" si="1"/>
        <v>660</v>
      </c>
      <c r="K29" s="150">
        <v>4.5</v>
      </c>
      <c r="L29" s="150">
        <v>2.5</v>
      </c>
      <c r="M29" s="150">
        <v>1.8</v>
      </c>
      <c r="N29" s="150">
        <v>2.5</v>
      </c>
      <c r="O29" s="150"/>
      <c r="P29" s="214"/>
      <c r="Q29" s="215"/>
      <c r="R29" s="158">
        <v>241</v>
      </c>
      <c r="S29" s="26"/>
      <c r="T29" s="26"/>
      <c r="U29" s="26"/>
      <c r="V29" s="26"/>
      <c r="W29" s="27"/>
      <c r="X29" s="26"/>
      <c r="Y29" s="26"/>
      <c r="Z29" s="26"/>
      <c r="AA29" s="26"/>
      <c r="AB29" s="26"/>
      <c r="AC29" s="27"/>
      <c r="AD29" s="26"/>
    </row>
    <row r="30" spans="1:30" s="47" customFormat="1" ht="26.25" customHeight="1" thickBot="1">
      <c r="A30" s="42"/>
      <c r="B30" s="43"/>
      <c r="C30" s="43"/>
      <c r="D30" s="211" t="s">
        <v>113</v>
      </c>
      <c r="E30" s="211"/>
      <c r="F30" s="211"/>
      <c r="G30" s="211"/>
      <c r="H30" s="211"/>
      <c r="I30" s="211"/>
      <c r="J30" s="211"/>
      <c r="K30" s="211"/>
      <c r="L30" s="211"/>
      <c r="M30" s="43"/>
      <c r="N30" s="43"/>
      <c r="O30" s="43"/>
      <c r="P30" s="43"/>
      <c r="Q30" s="43"/>
      <c r="R30" s="44"/>
      <c r="S30" s="24"/>
      <c r="T30" s="24"/>
      <c r="U30" s="24"/>
      <c r="V30" s="24"/>
      <c r="W30" s="23"/>
      <c r="X30" s="24"/>
      <c r="Y30" s="24"/>
      <c r="Z30" s="24"/>
      <c r="AA30" s="24"/>
      <c r="AB30" s="24"/>
      <c r="AC30" s="45"/>
      <c r="AD30" s="46"/>
    </row>
    <row r="31" spans="1:30" s="46" customFormat="1" ht="24.75" customHeight="1">
      <c r="A31" s="202" t="s">
        <v>114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48"/>
      <c r="AD31" s="49"/>
    </row>
    <row r="32" spans="1:30" s="46" customFormat="1" ht="24.75" customHeight="1" thickBot="1">
      <c r="A32" s="189" t="s">
        <v>115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48"/>
      <c r="AD32" s="49"/>
    </row>
    <row r="33" spans="1:33" s="49" customFormat="1" ht="24.75" customHeight="1" thickBot="1">
      <c r="A33" s="189" t="s">
        <v>116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48"/>
      <c r="T33" s="46"/>
      <c r="U33" s="51"/>
      <c r="V33" s="52"/>
      <c r="W33" s="53"/>
      <c r="X33" s="196"/>
      <c r="Y33" s="197"/>
      <c r="Z33" s="198"/>
      <c r="AA33" s="53"/>
      <c r="AB33" s="53"/>
      <c r="AC33" s="54"/>
      <c r="AD33" s="55"/>
      <c r="AE33" s="54"/>
      <c r="AF33" s="54"/>
      <c r="AG33" s="56"/>
    </row>
    <row r="34" spans="1:33" s="66" customFormat="1" ht="24.75" customHeight="1">
      <c r="A34" s="189" t="s">
        <v>117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  <c r="S34" s="57"/>
      <c r="T34" s="57"/>
      <c r="U34" s="58"/>
      <c r="V34" s="59"/>
      <c r="W34" s="60"/>
      <c r="X34" s="61"/>
      <c r="Y34" s="62"/>
      <c r="Z34" s="61"/>
      <c r="AA34" s="61"/>
      <c r="AB34" s="63"/>
      <c r="AC34" s="64"/>
      <c r="AD34" s="64"/>
      <c r="AE34" s="64"/>
      <c r="AF34" s="64"/>
      <c r="AG34" s="65"/>
    </row>
    <row r="35" spans="1:33" s="66" customFormat="1" ht="24.75" customHeight="1">
      <c r="A35" s="189" t="s">
        <v>118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57"/>
      <c r="T35" s="57"/>
      <c r="U35" s="45"/>
      <c r="V35" s="67"/>
      <c r="W35" s="68"/>
      <c r="X35" s="69"/>
      <c r="Y35" s="70"/>
      <c r="Z35" s="70"/>
      <c r="AA35" s="70"/>
      <c r="AB35" s="30"/>
      <c r="AC35" s="71"/>
      <c r="AD35" s="71"/>
      <c r="AE35" s="71"/>
      <c r="AF35" s="71"/>
      <c r="AG35" s="72"/>
    </row>
    <row r="36" spans="1:33" s="66" customFormat="1" ht="24.75" customHeight="1">
      <c r="A36" s="184" t="s">
        <v>119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  <c r="S36" s="57"/>
      <c r="T36" s="57"/>
      <c r="U36" s="73"/>
      <c r="V36" s="74"/>
      <c r="W36" s="75"/>
      <c r="X36" s="76"/>
      <c r="Y36" s="76"/>
      <c r="Z36" s="76"/>
      <c r="AA36" s="76"/>
      <c r="AB36" s="77"/>
      <c r="AC36" s="78"/>
      <c r="AD36" s="78"/>
      <c r="AE36" s="78"/>
      <c r="AF36" s="78"/>
      <c r="AG36" s="79"/>
    </row>
    <row r="37" spans="1:33" s="66" customFormat="1" ht="24.75" customHeight="1">
      <c r="A37" s="189" t="s">
        <v>120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57"/>
      <c r="T37" s="57"/>
      <c r="U37" s="45"/>
      <c r="V37" s="67"/>
      <c r="W37" s="68"/>
      <c r="X37" s="69"/>
      <c r="Y37" s="70"/>
      <c r="Z37" s="70"/>
      <c r="AA37" s="70"/>
      <c r="AB37" s="30"/>
      <c r="AC37" s="71"/>
      <c r="AD37" s="71"/>
      <c r="AE37" s="71"/>
      <c r="AF37" s="71"/>
      <c r="AG37" s="72"/>
    </row>
    <row r="38" spans="1:33" s="66" customFormat="1" ht="24.75" customHeight="1">
      <c r="A38" s="184" t="s">
        <v>121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57"/>
      <c r="T38" s="57"/>
      <c r="U38" s="73"/>
      <c r="V38" s="74"/>
      <c r="W38" s="75"/>
      <c r="X38" s="76"/>
      <c r="Y38" s="76"/>
      <c r="Z38" s="76"/>
      <c r="AA38" s="76"/>
      <c r="AB38" s="77"/>
      <c r="AC38" s="78"/>
      <c r="AD38" s="78"/>
      <c r="AE38" s="78"/>
      <c r="AF38" s="78"/>
      <c r="AG38" s="79"/>
    </row>
    <row r="39" spans="1:47" s="50" customFormat="1" ht="24.75" customHeight="1" thickBo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2" t="s">
        <v>122</v>
      </c>
      <c r="O39" s="192"/>
      <c r="P39" s="192"/>
      <c r="Q39" s="192"/>
      <c r="R39" s="193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</row>
    <row r="40" spans="3:33" ht="21.75" thickBot="1">
      <c r="C40" s="83"/>
      <c r="D40" s="84"/>
      <c r="E40" s="85"/>
      <c r="F40" s="86"/>
      <c r="G40" s="86"/>
      <c r="H40" s="87"/>
      <c r="I40" s="87"/>
      <c r="J40" s="88"/>
      <c r="K40" s="88"/>
      <c r="L40" s="88"/>
      <c r="M40" s="88"/>
      <c r="N40" s="88"/>
      <c r="O40" s="88"/>
      <c r="P40" s="88"/>
      <c r="R40" s="88"/>
      <c r="U40" s="45"/>
      <c r="V40" s="67"/>
      <c r="W40" s="68"/>
      <c r="X40" s="70"/>
      <c r="Y40" s="70"/>
      <c r="Z40" s="69"/>
      <c r="AA40" s="70"/>
      <c r="AB40" s="67"/>
      <c r="AC40" s="71"/>
      <c r="AD40" s="71"/>
      <c r="AE40" s="71"/>
      <c r="AF40" s="71"/>
      <c r="AG40" s="72"/>
    </row>
    <row r="41" spans="3:33" ht="21">
      <c r="C41" s="83"/>
      <c r="D41" s="84"/>
      <c r="E41" s="84"/>
      <c r="F41" s="87"/>
      <c r="G41" s="87"/>
      <c r="H41" s="87"/>
      <c r="U41" s="58"/>
      <c r="V41" s="59"/>
      <c r="W41" s="60"/>
      <c r="X41" s="93"/>
      <c r="Y41" s="93"/>
      <c r="Z41" s="61"/>
      <c r="AA41" s="93"/>
      <c r="AB41" s="63"/>
      <c r="AC41" s="94"/>
      <c r="AD41" s="94"/>
      <c r="AE41" s="94"/>
      <c r="AF41" s="94"/>
      <c r="AG41" s="95"/>
    </row>
    <row r="42" spans="4:33" ht="21">
      <c r="D42" s="84"/>
      <c r="E42" s="84"/>
      <c r="U42" s="73"/>
      <c r="V42" s="74"/>
      <c r="W42" s="75"/>
      <c r="X42" s="76"/>
      <c r="Y42" s="76"/>
      <c r="Z42" s="76"/>
      <c r="AA42" s="76"/>
      <c r="AB42" s="97"/>
      <c r="AC42" s="78"/>
      <c r="AD42" s="78"/>
      <c r="AE42" s="78"/>
      <c r="AF42" s="78"/>
      <c r="AG42" s="79"/>
    </row>
    <row r="43" spans="4:33" ht="21">
      <c r="D43" s="85"/>
      <c r="E43" s="85"/>
      <c r="U43" s="45"/>
      <c r="V43" s="67"/>
      <c r="W43" s="68"/>
      <c r="X43" s="70"/>
      <c r="Y43" s="69"/>
      <c r="Z43" s="69"/>
      <c r="AA43" s="33"/>
      <c r="AB43" s="67"/>
      <c r="AC43" s="71"/>
      <c r="AD43" s="71"/>
      <c r="AE43" s="71"/>
      <c r="AF43" s="71"/>
      <c r="AG43" s="72"/>
    </row>
    <row r="44" spans="4:33" ht="21.75" thickBot="1">
      <c r="D44" s="84"/>
      <c r="E44" s="84"/>
      <c r="U44" s="98"/>
      <c r="V44" s="99"/>
      <c r="W44" s="38"/>
      <c r="X44" s="100"/>
      <c r="Y44" s="100"/>
      <c r="Z44" s="38"/>
      <c r="AA44" s="100"/>
      <c r="AB44" s="101"/>
      <c r="AC44" s="102"/>
      <c r="AD44" s="102"/>
      <c r="AE44" s="102"/>
      <c r="AF44" s="102"/>
      <c r="AG44" s="103"/>
    </row>
    <row r="45" spans="4:33" ht="21">
      <c r="D45" s="84"/>
      <c r="E45" s="84"/>
      <c r="U45" s="58"/>
      <c r="V45" s="59"/>
      <c r="W45" s="60"/>
      <c r="X45" s="62"/>
      <c r="Y45" s="104"/>
      <c r="Z45" s="61"/>
      <c r="AA45" s="104"/>
      <c r="AB45" s="63"/>
      <c r="AC45" s="94"/>
      <c r="AD45" s="94"/>
      <c r="AE45" s="94"/>
      <c r="AF45" s="94"/>
      <c r="AG45" s="95"/>
    </row>
    <row r="46" spans="21:33" ht="21">
      <c r="U46" s="45"/>
      <c r="V46" s="67"/>
      <c r="W46" s="68"/>
      <c r="X46" s="106"/>
      <c r="Y46" s="106"/>
      <c r="Z46" s="70"/>
      <c r="AA46" s="106"/>
      <c r="AB46" s="67"/>
      <c r="AC46" s="71"/>
      <c r="AD46" s="71"/>
      <c r="AE46" s="71"/>
      <c r="AF46" s="71"/>
      <c r="AG46" s="72"/>
    </row>
    <row r="47" spans="21:33" ht="21">
      <c r="U47" s="73"/>
      <c r="V47" s="74"/>
      <c r="W47" s="75"/>
      <c r="X47" s="76"/>
      <c r="Y47" s="76"/>
      <c r="Z47" s="76"/>
      <c r="AA47" s="76"/>
      <c r="AB47" s="97"/>
      <c r="AC47" s="78"/>
      <c r="AD47" s="78"/>
      <c r="AE47" s="78"/>
      <c r="AF47" s="78"/>
      <c r="AG47" s="79"/>
    </row>
    <row r="48" spans="21:33" ht="21">
      <c r="U48" s="45"/>
      <c r="V48" s="67"/>
      <c r="W48" s="68"/>
      <c r="X48" s="106"/>
      <c r="Y48" s="106"/>
      <c r="Z48" s="69"/>
      <c r="AA48" s="33"/>
      <c r="AB48" s="67"/>
      <c r="AC48" s="71"/>
      <c r="AD48" s="71"/>
      <c r="AE48" s="71"/>
      <c r="AF48" s="71"/>
      <c r="AG48" s="72"/>
    </row>
    <row r="49" spans="21:33" ht="21.75" thickBot="1">
      <c r="U49" s="98"/>
      <c r="V49" s="99"/>
      <c r="W49" s="38"/>
      <c r="X49" s="100"/>
      <c r="Y49" s="100"/>
      <c r="Z49" s="38"/>
      <c r="AA49" s="100"/>
      <c r="AB49" s="101"/>
      <c r="AC49" s="102"/>
      <c r="AD49" s="102"/>
      <c r="AE49" s="102"/>
      <c r="AF49" s="102"/>
      <c r="AG49" s="103"/>
    </row>
    <row r="50" spans="21:33" ht="21">
      <c r="U50" s="58"/>
      <c r="V50" s="59"/>
      <c r="W50" s="60"/>
      <c r="X50" s="62"/>
      <c r="Y50" s="62"/>
      <c r="Z50" s="61"/>
      <c r="AA50" s="62"/>
      <c r="AB50" s="107"/>
      <c r="AC50" s="108"/>
      <c r="AD50" s="94"/>
      <c r="AE50" s="94"/>
      <c r="AF50" s="94"/>
      <c r="AG50" s="95"/>
    </row>
    <row r="51" spans="21:33" ht="21.75" thickBot="1">
      <c r="U51" s="109"/>
      <c r="V51" s="110"/>
      <c r="W51" s="111"/>
      <c r="X51" s="112"/>
      <c r="Y51" s="112"/>
      <c r="Z51" s="112"/>
      <c r="AA51" s="112"/>
      <c r="AB51" s="113"/>
      <c r="AC51" s="114"/>
      <c r="AD51" s="115"/>
      <c r="AE51" s="115"/>
      <c r="AF51" s="115"/>
      <c r="AG51" s="116"/>
    </row>
    <row r="52" spans="21:33" ht="25.5" thickBot="1"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</row>
    <row r="53" spans="21:33" ht="21"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9"/>
    </row>
    <row r="54" spans="21:33" ht="21">
      <c r="U54" s="49"/>
      <c r="V54" s="120"/>
      <c r="W54" s="120"/>
      <c r="X54" s="121"/>
      <c r="Y54" s="49"/>
      <c r="Z54" s="120"/>
      <c r="AA54" s="120"/>
      <c r="AB54" s="120"/>
      <c r="AC54" s="120"/>
      <c r="AD54" s="120"/>
      <c r="AE54" s="120"/>
      <c r="AF54" s="120"/>
      <c r="AG54" s="120"/>
    </row>
    <row r="55" spans="21:33" ht="21">
      <c r="U55" s="122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</row>
    <row r="56" spans="21:33" ht="21">
      <c r="U56" s="125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6"/>
    </row>
    <row r="57" spans="21:33" ht="21">
      <c r="U57" s="122"/>
      <c r="V57" s="123"/>
      <c r="W57" s="123"/>
      <c r="X57" s="123"/>
      <c r="Y57" s="127"/>
      <c r="Z57" s="127"/>
      <c r="AA57" s="123"/>
      <c r="AB57" s="123"/>
      <c r="AC57" s="123"/>
      <c r="AD57" s="123"/>
      <c r="AE57" s="123"/>
      <c r="AF57" s="123"/>
      <c r="AG57" s="124"/>
    </row>
    <row r="58" spans="21:33" ht="21"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/>
    </row>
    <row r="59" spans="21:33" ht="21">
      <c r="U59" s="122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/>
    </row>
    <row r="60" spans="21:33" ht="21">
      <c r="U60" s="128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/>
    </row>
    <row r="61" spans="21:33" ht="21.75" thickBot="1">
      <c r="U61" s="129"/>
      <c r="V61" s="130"/>
      <c r="W61" s="130"/>
      <c r="X61" s="130"/>
      <c r="Y61" s="130"/>
      <c r="Z61" s="130"/>
      <c r="AA61" s="130"/>
      <c r="AB61" s="130"/>
      <c r="AC61" s="131"/>
      <c r="AD61" s="132"/>
      <c r="AE61" s="130"/>
      <c r="AF61" s="133"/>
      <c r="AG61" s="133"/>
    </row>
  </sheetData>
  <sheetProtection/>
  <mergeCells count="39">
    <mergeCell ref="A36:R36"/>
    <mergeCell ref="U52:AG52"/>
    <mergeCell ref="A37:R37"/>
    <mergeCell ref="A38:R38"/>
    <mergeCell ref="N39:R39"/>
    <mergeCell ref="A39:M39"/>
    <mergeCell ref="X33:Z33"/>
    <mergeCell ref="A34:R34"/>
    <mergeCell ref="A35:R35"/>
    <mergeCell ref="D3:G3"/>
    <mergeCell ref="A31:R31"/>
    <mergeCell ref="A32:R32"/>
    <mergeCell ref="A33:R33"/>
    <mergeCell ref="C18:R19"/>
    <mergeCell ref="D30:L30"/>
    <mergeCell ref="P3:Q3"/>
    <mergeCell ref="P21:Q21"/>
    <mergeCell ref="P22:Q22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5:Q15"/>
    <mergeCell ref="P16:Q16"/>
    <mergeCell ref="P17:Q17"/>
    <mergeCell ref="P20:Q20"/>
    <mergeCell ref="P27:Q27"/>
    <mergeCell ref="P28:Q28"/>
    <mergeCell ref="P29:Q29"/>
    <mergeCell ref="P23:Q23"/>
    <mergeCell ref="P24:Q24"/>
    <mergeCell ref="P25:Q25"/>
    <mergeCell ref="P26:Q26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0" r:id="rId1"/>
  <headerFooter alignWithMargins="0">
    <oddHeader>&amp;L&amp;10全順餐盒食品工廠
電話:03-9233599
FAX:03-9226373&amp;C&amp;22 105年8-9月份大隱國小素食菜單&amp;R&amp;10產品責任險一億元整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ilc</cp:lastModifiedBy>
  <cp:lastPrinted>2016-08-11T00:47:44Z</cp:lastPrinted>
  <dcterms:created xsi:type="dcterms:W3CDTF">2016-06-27T23:54:56Z</dcterms:created>
  <dcterms:modified xsi:type="dcterms:W3CDTF">2016-08-24T02:28:52Z</dcterms:modified>
  <cp:category/>
  <cp:version/>
  <cp:contentType/>
  <cp:contentStatus/>
</cp:coreProperties>
</file>