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115" windowHeight="8400" activeTab="0"/>
  </bookViews>
  <sheets>
    <sheet name="葷食三菜" sheetId="1" r:id="rId1"/>
    <sheet name="素食" sheetId="2" r:id="rId2"/>
  </sheets>
  <definedNames>
    <definedName name="_xlnm.Print_Area" localSheetId="1">'素食'!$A$1:$Q$39</definedName>
    <definedName name="_xlnm.Print_Area" localSheetId="0">'葷食三菜'!$A$1:$P$38</definedName>
  </definedNames>
  <calcPr fullCalcOnLoad="1"/>
</workbook>
</file>

<file path=xl/sharedStrings.xml><?xml version="1.0" encoding="utf-8"?>
<sst xmlns="http://schemas.openxmlformats.org/spreadsheetml/2006/main" count="354" uniqueCount="179">
  <si>
    <t>日期</t>
  </si>
  <si>
    <t>星期</t>
  </si>
  <si>
    <t>主食</t>
  </si>
  <si>
    <t>副食</t>
  </si>
  <si>
    <t>湯</t>
  </si>
  <si>
    <t>水果類
(份)</t>
  </si>
  <si>
    <t>五</t>
  </si>
  <si>
    <t>一</t>
  </si>
  <si>
    <t>二</t>
  </si>
  <si>
    <t>三</t>
  </si>
  <si>
    <t>四</t>
  </si>
  <si>
    <t>茶葉蛋</t>
  </si>
  <si>
    <t>西滷肉</t>
  </si>
  <si>
    <t>南瓜炒米粉</t>
  </si>
  <si>
    <t>咖哩雞</t>
  </si>
  <si>
    <t>肉末海帶絲</t>
  </si>
  <si>
    <t>紅蘿蔔蒸蛋</t>
  </si>
  <si>
    <t>芹炒豆雞</t>
  </si>
  <si>
    <t>洋蔥炒蛋</t>
  </si>
  <si>
    <t>蒜香豆瓣魚丁</t>
  </si>
  <si>
    <t>蜜汁豆干</t>
  </si>
  <si>
    <t>青菜</t>
  </si>
  <si>
    <t>花生香菇麵筋</t>
  </si>
  <si>
    <t>蔬菜天婦羅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</si>
  <si>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</si>
  <si>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</si>
  <si>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</si>
  <si>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</si>
  <si>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</si>
  <si>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</si>
  <si>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低脂乳品類
(份)</t>
  </si>
  <si>
    <t>鈣  含量
(mg)</t>
  </si>
  <si>
    <t>青菜</t>
  </si>
  <si>
    <t>特餐</t>
  </si>
  <si>
    <t>冬瓜燒肉</t>
  </si>
  <si>
    <t>麻婆豆腐</t>
  </si>
  <si>
    <t>青菜</t>
  </si>
  <si>
    <t>香酥旗魚排</t>
  </si>
  <si>
    <t>三杯鮑菇</t>
  </si>
  <si>
    <t>塔香海茸</t>
  </si>
  <si>
    <t>土豆油飯</t>
  </si>
  <si>
    <t>鐵板油腐</t>
  </si>
  <si>
    <t>絲瓜麵線</t>
  </si>
  <si>
    <t>螞蟻上樹</t>
  </si>
  <si>
    <t>涼拌干絲</t>
  </si>
  <si>
    <t>日期</t>
  </si>
  <si>
    <t>星期</t>
  </si>
  <si>
    <t>主食</t>
  </si>
  <si>
    <t>副食</t>
  </si>
  <si>
    <t>湯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</si>
  <si>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</si>
  <si>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</si>
  <si>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</si>
  <si>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</si>
  <si>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</si>
  <si>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</si>
  <si>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</si>
  <si>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</si>
  <si>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</si>
  <si>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一</t>
  </si>
  <si>
    <t>青菜</t>
  </si>
  <si>
    <t>二</t>
  </si>
  <si>
    <t>紹子豆腐</t>
  </si>
  <si>
    <t>三</t>
  </si>
  <si>
    <t>四</t>
  </si>
  <si>
    <t>蜜汁豆包</t>
  </si>
  <si>
    <t>五</t>
  </si>
  <si>
    <t>芹炒豆雞</t>
  </si>
  <si>
    <t>三杯麵腸</t>
  </si>
  <si>
    <t>肉骨茶滷凍豆腐</t>
  </si>
  <si>
    <t>南瓜炒米粉</t>
  </si>
  <si>
    <t>麻婆豆腐</t>
  </si>
  <si>
    <t>毛豆炒蛋</t>
  </si>
  <si>
    <t>香菇素燥</t>
  </si>
  <si>
    <t>芹香素肚</t>
  </si>
  <si>
    <t>西滷肉</t>
  </si>
  <si>
    <t>洋芋燒百頁</t>
  </si>
  <si>
    <t>素燥海帶絲</t>
  </si>
  <si>
    <t>蜜汁豆干</t>
  </si>
  <si>
    <t>薑絲麵腸</t>
  </si>
  <si>
    <t>塔香海茸</t>
  </si>
  <si>
    <t>土豆油飯</t>
  </si>
  <si>
    <t>香滷蘭花干</t>
  </si>
  <si>
    <t>香椿烤麩</t>
  </si>
  <si>
    <t>鐵板油腐</t>
  </si>
  <si>
    <t>螞蟻上樹</t>
  </si>
  <si>
    <t>咖哩百頁</t>
  </si>
  <si>
    <t>涼拌干絲</t>
  </si>
  <si>
    <t>貴妃燒雞</t>
  </si>
  <si>
    <t>咖哩炒麵</t>
  </si>
  <si>
    <t>椒麻雞</t>
  </si>
  <si>
    <t>義式肉醬螺旋麵</t>
  </si>
  <si>
    <t>蒲燒鯛</t>
  </si>
  <si>
    <t>日式蒸蛋</t>
  </si>
  <si>
    <t>蒜泥肉片</t>
  </si>
  <si>
    <t>宮保雞丁</t>
  </si>
  <si>
    <t>玉米炒蝦仁</t>
  </si>
  <si>
    <t>紅燒獅子頭</t>
  </si>
  <si>
    <t>青菜</t>
  </si>
  <si>
    <t>銀芽雞絲</t>
  </si>
  <si>
    <t>壽喜燒肉片</t>
  </si>
  <si>
    <t>糖醋肉丁</t>
  </si>
  <si>
    <t>回鍋干片</t>
  </si>
  <si>
    <t>絲瓜鮮燴</t>
  </si>
  <si>
    <t>金菇三絲</t>
  </si>
  <si>
    <t>翡翠大黃瓜</t>
  </si>
  <si>
    <t>玉菜炒肉絲</t>
  </si>
  <si>
    <t>香菇肉燥</t>
  </si>
  <si>
    <t>蒜香蒸肉</t>
  </si>
  <si>
    <t>綜合滷味</t>
  </si>
  <si>
    <t>白飯</t>
  </si>
  <si>
    <t>珍珠三色</t>
  </si>
  <si>
    <t>清蒸吻仔魚</t>
  </si>
  <si>
    <t>煙燻素茶鵝</t>
  </si>
  <si>
    <t>銀芽干絲</t>
  </si>
  <si>
    <t>家常油腐</t>
  </si>
  <si>
    <t>玉米干丁</t>
  </si>
  <si>
    <t>宮保吉利球</t>
  </si>
  <si>
    <t>糖醋素魚排</t>
  </si>
  <si>
    <t>老皮嫩肉</t>
  </si>
  <si>
    <t>彩繪豆麴</t>
  </si>
  <si>
    <t>薑絲海結湯</t>
  </si>
  <si>
    <t>咖哩洋芋</t>
  </si>
  <si>
    <t>有機菜或翡翠大黃瓜</t>
  </si>
  <si>
    <t>有機菜或薯條</t>
  </si>
  <si>
    <t>有機菜或三杯鮑菇</t>
  </si>
  <si>
    <t>有機菜或絲瓜麵線</t>
  </si>
  <si>
    <t>京都燒肉</t>
  </si>
  <si>
    <t>馬鈴薯燉肉</t>
  </si>
  <si>
    <t>薯條</t>
  </si>
  <si>
    <t>~營養小知識~發酵乳，健康多？還是糖多？</t>
  </si>
  <si>
    <t>1.普遍添加糖高，16支產品添加糖比碳酸飲料高（＞11g/100㏄）。</t>
  </si>
  <si>
    <t>2.發酵乳飲料含乳量為35％～45％，但有其中一項商品，其含乳量僅27％。</t>
  </si>
  <si>
    <t>糖吃多，壞處多！</t>
  </si>
  <si>
    <t>1.長時間攝取大量的糖，會增加肥胖、齲齒、高血脂，也會導致內分泌失調及憂鬱、躁鬱等負面情緒。</t>
  </si>
  <si>
    <t>2.兒童過度食用糖類也會出現糖上癮、情緒不穩定、躁動、注意力不集中、學習能力下降…等嗜糖症候群，亦會增加蛀牙的機率。</t>
  </si>
  <si>
    <t>3.世界衛生組織（WHO）於2015年最新公佈的「糖攝取指南」中建議：每日糖攝取量可由總熱量的10％下修為5％。以每日攝取2000kcal熱量為例，則每日糖攝取不應超過25g，但在此次市售發酵乳飲料調查中，有12支產品，喝完以後糖也超標了。</t>
  </si>
  <si>
    <t>董氏基金會表示，想吃出健康，飲食就要多樣化，才能吃到各種營養素。若想要「腸道健康」、「體內環保」、「排便順暢」，與其喝發酵乳飲料，不如多攝取高纖維的蔬果、全榖，如：牛蒡、木耳、香菇、海菜類、香蕉等，可營造腸道內益菌的生長環境、減少壞菌；並攝取到多種營養素，才是一勞永逸的作法。</t>
  </si>
  <si>
    <t>資料來源：董氏基金會</t>
  </si>
  <si>
    <t>董氏基金會於104年3-4月調查市售發酵乳飲料20支，發現：</t>
  </si>
  <si>
    <t>3.與95年調查相比，104年調查結果糖天有減少1.5g/100㏄，20項商品的平均值為12g/100㏄。</t>
  </si>
  <si>
    <t>1.普遍添加糖高，16支產品添加糖比碳酸飲料高（＞11g/100㏄）。</t>
  </si>
  <si>
    <t>2.發酵乳飲料含乳量為35％～45％，但有其中一項商品，其含乳量僅27％。</t>
  </si>
  <si>
    <t>糖吃多，壞處多！</t>
  </si>
  <si>
    <t>3.世界衛生組織（WHO）於2015年最新公佈的「糖攝取指南」中建議：每日糖攝取量可由總熱量的10％下修為5％。以每日攝取2000kcal熱量為例，則每日糖攝取不應超過25g，但在此次市售發酵乳飲料調查中，有12支產品，喝完以後糖也超標了。</t>
  </si>
  <si>
    <t>氏基金會表示，想吃出健康，飲食就要多樣化，才能吃到各種營養素。若想要「腸道健康」、「體內環保」、「排便順暢」，與其喝發酵乳飲料，不如多攝取高纖維的蔬果、全榖，如：牛蒡、木耳、香菇、海菜類、香蕉等，可營造腸道內益菌的生長環境、減少壞菌；並攝取到多種營養素，才是一勞永逸的作法。</t>
  </si>
  <si>
    <t>紫米飯</t>
  </si>
  <si>
    <t>芝麻飯</t>
  </si>
  <si>
    <t>糙米飯</t>
  </si>
  <si>
    <t>水果</t>
  </si>
  <si>
    <t>什錦寬粉湯</t>
  </si>
  <si>
    <t>瓠瓜紅蘿蔔湯</t>
  </si>
  <si>
    <t>玉米濃湯</t>
  </si>
  <si>
    <t>雙色蘿蔔湯</t>
  </si>
  <si>
    <t>五穀甜湯</t>
  </si>
  <si>
    <t>酸辣湯</t>
  </si>
  <si>
    <t>牛蒡素羊湯</t>
  </si>
  <si>
    <t>金茸蔬菜湯</t>
  </si>
  <si>
    <t>青菜蛋花湯</t>
  </si>
  <si>
    <t>味噌湯</t>
  </si>
  <si>
    <t>蘑菇濃湯</t>
  </si>
  <si>
    <t>薑絲冬瓜湯</t>
  </si>
  <si>
    <t>綠豆薏仁湯</t>
  </si>
  <si>
    <t>花瓜素雞湯</t>
  </si>
  <si>
    <t>鮮菇豆麴湯</t>
  </si>
  <si>
    <t>蘿蔔香菇丸湯</t>
  </si>
  <si>
    <t>枸杞玉米節湯</t>
  </si>
  <si>
    <t>紫菜蛋花湯</t>
  </si>
  <si>
    <t>金茸黃瓜湯</t>
  </si>
  <si>
    <t>香菇青菜湯</t>
  </si>
  <si>
    <t>薑絲紫菜湯</t>
  </si>
  <si>
    <t>瓠瓜大骨湯</t>
  </si>
  <si>
    <t>薑絲海結湯</t>
  </si>
  <si>
    <t>芹香魚丸湯</t>
  </si>
  <si>
    <t>花瓜雞湯</t>
  </si>
  <si>
    <t>蒜味肉片羹湯</t>
  </si>
  <si>
    <t>蘿蔔花枝丸湯</t>
  </si>
  <si>
    <t>黃瓜排骨湯</t>
  </si>
  <si>
    <t>洋蔥燒雞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</si>
</sst>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6"/>
      <name val="Times New Roman"/>
      <family val="1"/>
    </font>
    <font>
      <sz val="20"/>
      <color indexed="8"/>
      <name val="文鼎勘亭流"/>
      <family val="3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  <font>
      <sz val="12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1" fillId="2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185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5" fontId="26" fillId="3" borderId="18" xfId="34" applyNumberFormat="1" applyFont="1" applyFill="1" applyBorder="1" applyAlignment="1">
      <alignment horizontal="center" vertical="center"/>
      <protection/>
    </xf>
    <xf numFmtId="0" fontId="23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185" fontId="26" fillId="0" borderId="21" xfId="34" applyNumberFormat="1" applyFont="1" applyFill="1" applyBorder="1" applyAlignment="1">
      <alignment horizontal="center" vertical="center"/>
      <protection/>
    </xf>
    <xf numFmtId="0" fontId="23" fillId="0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3" xfId="34" applyFont="1" applyFill="1" applyBorder="1" applyAlignment="1">
      <alignment horizontal="center" vertical="center"/>
      <protection/>
    </xf>
    <xf numFmtId="0" fontId="23" fillId="2" borderId="23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2" xfId="34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3" fillId="2" borderId="22" xfId="33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27" fillId="3" borderId="0" xfId="0" applyFont="1" applyFill="1" applyAlignment="1">
      <alignment/>
    </xf>
    <xf numFmtId="0" fontId="22" fillId="0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185" fontId="28" fillId="0" borderId="29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/>
    </xf>
    <xf numFmtId="0" fontId="28" fillId="0" borderId="17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185" fontId="30" fillId="0" borderId="31" xfId="34" applyNumberFormat="1" applyFont="1" applyFill="1" applyBorder="1" applyAlignment="1">
      <alignment horizontal="center"/>
      <protection/>
    </xf>
    <xf numFmtId="0" fontId="3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4" fillId="0" borderId="0" xfId="0" applyFont="1" applyFill="1" applyAlignment="1">
      <alignment/>
    </xf>
    <xf numFmtId="185" fontId="30" fillId="0" borderId="32" xfId="34" applyNumberFormat="1" applyFont="1" applyFill="1" applyBorder="1" applyAlignment="1">
      <alignment horizontal="center"/>
      <protection/>
    </xf>
    <xf numFmtId="0" fontId="26" fillId="0" borderId="26" xfId="0" applyFont="1" applyFill="1" applyBorder="1" applyAlignment="1">
      <alignment horizontal="center" vertical="center"/>
    </xf>
    <xf numFmtId="0" fontId="22" fillId="0" borderId="26" xfId="34" applyFont="1" applyFill="1" applyBorder="1" applyAlignment="1">
      <alignment horizontal="center"/>
      <protection/>
    </xf>
    <xf numFmtId="0" fontId="22" fillId="2" borderId="26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23" xfId="0" applyFont="1" applyFill="1" applyBorder="1" applyAlignment="1">
      <alignment horizontal="center" vertical="center"/>
    </xf>
    <xf numFmtId="0" fontId="22" fillId="0" borderId="23" xfId="34" applyFont="1" applyFill="1" applyBorder="1" applyAlignment="1">
      <alignment horizontal="center"/>
      <protection/>
    </xf>
    <xf numFmtId="0" fontId="22" fillId="2" borderId="23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185" fontId="30" fillId="4" borderId="0" xfId="34" applyNumberFormat="1" applyFont="1" applyFill="1" applyBorder="1" applyAlignment="1">
      <alignment horizontal="center"/>
      <protection/>
    </xf>
    <xf numFmtId="0" fontId="26" fillId="4" borderId="0" xfId="0" applyFont="1" applyFill="1" applyBorder="1" applyAlignment="1">
      <alignment horizontal="center" vertical="center"/>
    </xf>
    <xf numFmtId="0" fontId="22" fillId="4" borderId="0" xfId="34" applyFont="1" applyFill="1" applyBorder="1" applyAlignment="1">
      <alignment horizontal="center"/>
      <protection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185" fontId="30" fillId="4" borderId="31" xfId="34" applyNumberFormat="1" applyFont="1" applyFill="1" applyBorder="1" applyAlignment="1">
      <alignment horizontal="center"/>
      <protection/>
    </xf>
    <xf numFmtId="0" fontId="26" fillId="4" borderId="23" xfId="0" applyFont="1" applyFill="1" applyBorder="1" applyAlignment="1">
      <alignment horizontal="center" vertical="center"/>
    </xf>
    <xf numFmtId="0" fontId="22" fillId="4" borderId="23" xfId="34" applyFont="1" applyFill="1" applyBorder="1" applyAlignment="1">
      <alignment horizontal="center"/>
      <protection/>
    </xf>
    <xf numFmtId="0" fontId="22" fillId="4" borderId="2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22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6" fillId="4" borderId="23" xfId="0" applyFont="1" applyFill="1" applyBorder="1" applyAlignment="1">
      <alignment horizontal="center"/>
    </xf>
    <xf numFmtId="185" fontId="30" fillId="11" borderId="18" xfId="34" applyNumberFormat="1" applyFont="1" applyFill="1" applyBorder="1" applyAlignment="1">
      <alignment horizontal="center"/>
      <protection/>
    </xf>
    <xf numFmtId="0" fontId="26" fillId="11" borderId="19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27" fillId="11" borderId="35" xfId="0" applyFont="1" applyFill="1" applyBorder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6" fillId="0" borderId="2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185" fontId="30" fillId="0" borderId="36" xfId="34" applyNumberFormat="1" applyFont="1" applyFill="1" applyBorder="1" applyAlignment="1">
      <alignment horizontal="center"/>
      <protection/>
    </xf>
    <xf numFmtId="0" fontId="26" fillId="0" borderId="37" xfId="0" applyFont="1" applyFill="1" applyBorder="1" applyAlignment="1">
      <alignment horizontal="center" vertical="center"/>
    </xf>
    <xf numFmtId="0" fontId="22" fillId="0" borderId="37" xfId="34" applyFont="1" applyFill="1" applyBorder="1" applyAlignment="1">
      <alignment horizontal="center"/>
      <protection/>
    </xf>
    <xf numFmtId="0" fontId="22" fillId="2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39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41" xfId="0" applyFont="1" applyBorder="1" applyAlignment="1">
      <alignment horizontal="center" wrapText="1"/>
    </xf>
    <xf numFmtId="0" fontId="22" fillId="0" borderId="41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right"/>
    </xf>
    <xf numFmtId="0" fontId="31" fillId="0" borderId="13" xfId="0" applyFont="1" applyBorder="1" applyAlignment="1">
      <alignment/>
    </xf>
    <xf numFmtId="185" fontId="31" fillId="0" borderId="42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24" fillId="0" borderId="0" xfId="0" applyFont="1" applyFill="1" applyAlignment="1">
      <alignment/>
    </xf>
    <xf numFmtId="185" fontId="30" fillId="0" borderId="31" xfId="34" applyNumberFormat="1" applyFont="1" applyFill="1" applyBorder="1" applyAlignment="1">
      <alignment/>
      <protection/>
    </xf>
    <xf numFmtId="0" fontId="26" fillId="0" borderId="23" xfId="0" applyFont="1" applyFill="1" applyBorder="1" applyAlignment="1">
      <alignment vertical="center"/>
    </xf>
    <xf numFmtId="0" fontId="22" fillId="0" borderId="23" xfId="34" applyFont="1" applyFill="1" applyBorder="1" applyAlignment="1">
      <alignment/>
      <protection/>
    </xf>
    <xf numFmtId="0" fontId="22" fillId="2" borderId="23" xfId="0" applyFont="1" applyFill="1" applyBorder="1" applyAlignment="1">
      <alignment vertical="center"/>
    </xf>
    <xf numFmtId="0" fontId="22" fillId="2" borderId="23" xfId="0" applyFont="1" applyFill="1" applyBorder="1" applyAlignment="1">
      <alignment/>
    </xf>
    <xf numFmtId="0" fontId="23" fillId="0" borderId="23" xfId="0" applyFont="1" applyFill="1" applyBorder="1" applyAlignment="1">
      <alignment vertical="center"/>
    </xf>
    <xf numFmtId="0" fontId="27" fillId="0" borderId="23" xfId="0" applyFont="1" applyBorder="1" applyAlignment="1">
      <alignment/>
    </xf>
    <xf numFmtId="0" fontId="27" fillId="0" borderId="34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185" fontId="26" fillId="3" borderId="39" xfId="34" applyNumberFormat="1" applyFont="1" applyFill="1" applyBorder="1" applyAlignment="1">
      <alignment horizontal="center" vertical="center"/>
      <protection/>
    </xf>
    <xf numFmtId="0" fontId="22" fillId="3" borderId="37" xfId="0" applyFont="1" applyFill="1" applyBorder="1" applyAlignment="1">
      <alignment horizontal="center"/>
    </xf>
    <xf numFmtId="185" fontId="26" fillId="0" borderId="32" xfId="34" applyNumberFormat="1" applyFont="1" applyFill="1" applyBorder="1" applyAlignment="1">
      <alignment horizontal="center" vertical="center"/>
      <protection/>
    </xf>
    <xf numFmtId="0" fontId="23" fillId="2" borderId="2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34" fillId="3" borderId="1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1" fillId="0" borderId="13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40" xfId="0" applyFont="1" applyBorder="1" applyAlignment="1">
      <alignment horizontal="right"/>
    </xf>
    <xf numFmtId="0" fontId="31" fillId="0" borderId="41" xfId="0" applyFont="1" applyBorder="1" applyAlignment="1">
      <alignment horizontal="right"/>
    </xf>
    <xf numFmtId="0" fontId="31" fillId="0" borderId="46" xfId="0" applyFont="1" applyBorder="1" applyAlignment="1">
      <alignment horizontal="right"/>
    </xf>
    <xf numFmtId="185" fontId="33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13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23" fillId="0" borderId="47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4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I60"/>
  <sheetViews>
    <sheetView tabSelected="1" zoomScalePageLayoutView="0" workbookViewId="0" topLeftCell="A2">
      <selection activeCell="F17" sqref="F17"/>
    </sheetView>
  </sheetViews>
  <sheetFormatPr defaultColWidth="8.875" defaultRowHeight="16.5"/>
  <cols>
    <col min="1" max="1" width="7.875" style="91" customWidth="1"/>
    <col min="2" max="2" width="6.625" style="92" customWidth="1"/>
    <col min="3" max="3" width="10.875" style="105" customWidth="1"/>
    <col min="4" max="4" width="22.625" style="114" customWidth="1"/>
    <col min="5" max="5" width="22.125" style="114" customWidth="1"/>
    <col min="6" max="6" width="17.00390625" style="114" customWidth="1"/>
    <col min="7" max="7" width="23.375" style="99" customWidth="1"/>
    <col min="8" max="8" width="10.125" style="99" customWidth="1"/>
    <col min="9" max="9" width="7.375" style="100" customWidth="1"/>
    <col min="10" max="10" width="7.00390625" style="100" customWidth="1"/>
    <col min="11" max="11" width="7.125" style="101" customWidth="1"/>
    <col min="12" max="14" width="5.375" style="101" customWidth="1"/>
    <col min="15" max="15" width="7.25390625" style="101" customWidth="1"/>
    <col min="16" max="16" width="6.125" style="98" customWidth="1"/>
    <col min="17" max="19" width="6.125" style="8" customWidth="1"/>
    <col min="20" max="23" width="9.00390625" style="8" customWidth="1"/>
  </cols>
  <sheetData>
    <row r="1" spans="1:16" ht="8.25" customHeight="1" hidden="1">
      <c r="A1" s="1"/>
      <c r="B1" s="2"/>
      <c r="C1" s="3"/>
      <c r="D1" s="4"/>
      <c r="E1" s="4"/>
      <c r="F1" s="4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2"/>
      <c r="G2" s="11"/>
      <c r="H2" s="11"/>
      <c r="I2" s="11"/>
      <c r="J2" s="11"/>
      <c r="K2" s="13"/>
      <c r="L2" s="13"/>
      <c r="M2" s="13"/>
      <c r="N2" s="13"/>
      <c r="O2" s="13"/>
      <c r="P2" s="14"/>
    </row>
    <row r="3" spans="1:23" s="21" customFormat="1" ht="54.75" customHeight="1" thickBot="1">
      <c r="A3" s="15" t="s">
        <v>0</v>
      </c>
      <c r="B3" s="16" t="s">
        <v>1</v>
      </c>
      <c r="C3" s="17" t="s">
        <v>2</v>
      </c>
      <c r="D3" s="169" t="s">
        <v>3</v>
      </c>
      <c r="E3" s="170"/>
      <c r="F3" s="170"/>
      <c r="G3" s="17" t="s">
        <v>4</v>
      </c>
      <c r="H3" s="17" t="s">
        <v>24</v>
      </c>
      <c r="I3" s="18" t="s">
        <v>25</v>
      </c>
      <c r="J3" s="18" t="s">
        <v>26</v>
      </c>
      <c r="K3" s="18" t="s">
        <v>27</v>
      </c>
      <c r="L3" s="18" t="s">
        <v>28</v>
      </c>
      <c r="M3" s="18" t="s">
        <v>29</v>
      </c>
      <c r="N3" s="18" t="s">
        <v>5</v>
      </c>
      <c r="O3" s="18" t="s">
        <v>30</v>
      </c>
      <c r="P3" s="19" t="s">
        <v>31</v>
      </c>
      <c r="Q3" s="20"/>
      <c r="R3" s="20"/>
      <c r="S3" s="20"/>
      <c r="T3" s="20"/>
      <c r="U3" s="20"/>
      <c r="V3" s="20"/>
      <c r="W3" s="20"/>
    </row>
    <row r="4" spans="1:35" s="32" customFormat="1" ht="18" customHeight="1">
      <c r="A4" s="30">
        <v>42492</v>
      </c>
      <c r="B4" s="31" t="s">
        <v>7</v>
      </c>
      <c r="C4" s="35" t="s">
        <v>146</v>
      </c>
      <c r="D4" s="37" t="s">
        <v>88</v>
      </c>
      <c r="E4" s="34" t="s">
        <v>104</v>
      </c>
      <c r="F4" s="36" t="s">
        <v>32</v>
      </c>
      <c r="G4" s="166" t="s">
        <v>150</v>
      </c>
      <c r="H4" s="49"/>
      <c r="I4" s="38">
        <f aca="true" t="shared" si="0" ref="I4:I25">J4*70+K4*75+L4*25+M4*45+N4*60</f>
        <v>660.5</v>
      </c>
      <c r="J4" s="38">
        <v>5</v>
      </c>
      <c r="K4" s="38">
        <v>2.2</v>
      </c>
      <c r="L4" s="38">
        <v>1.5</v>
      </c>
      <c r="M4" s="38">
        <v>2.4</v>
      </c>
      <c r="N4" s="38"/>
      <c r="O4" s="41"/>
      <c r="P4" s="39">
        <v>89</v>
      </c>
      <c r="Q4" s="44"/>
      <c r="R4" s="44"/>
      <c r="S4" s="44"/>
      <c r="T4" s="44"/>
      <c r="AG4" s="45"/>
      <c r="AI4" s="45"/>
    </row>
    <row r="5" spans="1:35" s="44" customFormat="1" ht="18" customHeight="1">
      <c r="A5" s="30">
        <v>42493</v>
      </c>
      <c r="B5" s="34" t="s">
        <v>8</v>
      </c>
      <c r="C5" s="35" t="s">
        <v>147</v>
      </c>
      <c r="D5" s="36" t="s">
        <v>37</v>
      </c>
      <c r="E5" s="34" t="s">
        <v>109</v>
      </c>
      <c r="F5" s="36" t="s">
        <v>98</v>
      </c>
      <c r="G5" s="37" t="s">
        <v>171</v>
      </c>
      <c r="H5" s="165" t="s">
        <v>149</v>
      </c>
      <c r="I5" s="41">
        <f t="shared" si="0"/>
        <v>627.5</v>
      </c>
      <c r="J5" s="41">
        <v>4.5</v>
      </c>
      <c r="K5" s="41">
        <v>2</v>
      </c>
      <c r="L5" s="41">
        <v>2</v>
      </c>
      <c r="M5" s="41">
        <v>2.5</v>
      </c>
      <c r="N5" s="41"/>
      <c r="O5" s="41"/>
      <c r="P5" s="42">
        <v>264</v>
      </c>
      <c r="AC5" s="32"/>
      <c r="AD5" s="32"/>
      <c r="AE5" s="32"/>
      <c r="AF5" s="32"/>
      <c r="AG5" s="32"/>
      <c r="AH5" s="32"/>
      <c r="AI5" s="32"/>
    </row>
    <row r="6" spans="1:17" s="44" customFormat="1" ht="18" customHeight="1">
      <c r="A6" s="30">
        <v>42494</v>
      </c>
      <c r="B6" s="34" t="s">
        <v>9</v>
      </c>
      <c r="C6" s="43" t="s">
        <v>33</v>
      </c>
      <c r="D6" s="37" t="s">
        <v>89</v>
      </c>
      <c r="E6" s="36" t="s">
        <v>127</v>
      </c>
      <c r="F6" s="36" t="s">
        <v>32</v>
      </c>
      <c r="G6" s="37" t="s">
        <v>152</v>
      </c>
      <c r="H6" s="40"/>
      <c r="I6" s="41">
        <f t="shared" si="0"/>
        <v>614.5</v>
      </c>
      <c r="J6" s="41">
        <v>4.3</v>
      </c>
      <c r="K6" s="41">
        <v>2</v>
      </c>
      <c r="L6" s="41">
        <v>1.5</v>
      </c>
      <c r="M6" s="41">
        <v>2.8</v>
      </c>
      <c r="N6" s="41"/>
      <c r="O6" s="41"/>
      <c r="P6" s="42">
        <v>141</v>
      </c>
      <c r="Q6" s="47"/>
    </row>
    <row r="7" spans="1:28" s="44" customFormat="1" ht="18" customHeight="1">
      <c r="A7" s="30">
        <v>42495</v>
      </c>
      <c r="B7" s="34" t="s">
        <v>10</v>
      </c>
      <c r="C7" s="35" t="s">
        <v>148</v>
      </c>
      <c r="D7" s="36" t="s">
        <v>100</v>
      </c>
      <c r="E7" s="34" t="s">
        <v>99</v>
      </c>
      <c r="F7" s="36" t="s">
        <v>32</v>
      </c>
      <c r="G7" s="37" t="s">
        <v>153</v>
      </c>
      <c r="H7" s="40" t="s">
        <v>149</v>
      </c>
      <c r="I7" s="41">
        <f t="shared" si="0"/>
        <v>781.5</v>
      </c>
      <c r="J7" s="41">
        <v>6</v>
      </c>
      <c r="K7" s="41">
        <v>2.5</v>
      </c>
      <c r="L7" s="41">
        <v>2.1</v>
      </c>
      <c r="M7" s="41">
        <v>2.7</v>
      </c>
      <c r="N7" s="41"/>
      <c r="O7" s="41"/>
      <c r="P7" s="42">
        <v>196</v>
      </c>
      <c r="Q7" s="32"/>
      <c r="R7" s="32"/>
      <c r="S7" s="32"/>
      <c r="T7" s="32"/>
      <c r="U7" s="33"/>
      <c r="V7" s="32"/>
      <c r="W7" s="32"/>
      <c r="X7" s="32"/>
      <c r="Y7" s="32"/>
      <c r="Z7" s="32"/>
      <c r="AA7" s="33"/>
      <c r="AB7" s="32"/>
    </row>
    <row r="8" spans="1:34" s="48" customFormat="1" ht="18" customHeight="1" thickBot="1">
      <c r="A8" s="22">
        <v>42496</v>
      </c>
      <c r="B8" s="23" t="s">
        <v>6</v>
      </c>
      <c r="C8" s="24" t="s">
        <v>110</v>
      </c>
      <c r="D8" s="23" t="s">
        <v>17</v>
      </c>
      <c r="E8" s="23" t="s">
        <v>93</v>
      </c>
      <c r="F8" s="168" t="s">
        <v>123</v>
      </c>
      <c r="G8" s="23" t="s">
        <v>154</v>
      </c>
      <c r="H8" s="24"/>
      <c r="I8" s="25">
        <f t="shared" si="0"/>
        <v>628.5</v>
      </c>
      <c r="J8" s="25">
        <v>4.5</v>
      </c>
      <c r="K8" s="25">
        <v>2.3</v>
      </c>
      <c r="L8" s="25">
        <v>1.5</v>
      </c>
      <c r="M8" s="25">
        <v>2.3</v>
      </c>
      <c r="N8" s="25"/>
      <c r="O8" s="25"/>
      <c r="P8" s="26">
        <v>566</v>
      </c>
      <c r="Q8" s="27"/>
      <c r="R8" s="27"/>
      <c r="S8" s="27"/>
      <c r="T8" s="27"/>
      <c r="U8" s="29"/>
      <c r="V8" s="27"/>
      <c r="W8" s="27"/>
      <c r="X8" s="27"/>
      <c r="Y8" s="27"/>
      <c r="Z8" s="27"/>
      <c r="AA8" s="29"/>
      <c r="AB8" s="27"/>
      <c r="AC8" s="27"/>
      <c r="AD8" s="27"/>
      <c r="AE8" s="27"/>
      <c r="AF8" s="27"/>
      <c r="AG8" s="29"/>
      <c r="AH8" s="27"/>
    </row>
    <row r="9" spans="1:35" s="32" customFormat="1" ht="18" customHeight="1">
      <c r="A9" s="30">
        <v>42499</v>
      </c>
      <c r="B9" s="31" t="s">
        <v>7</v>
      </c>
      <c r="C9" s="35" t="s">
        <v>146</v>
      </c>
      <c r="D9" s="36" t="s">
        <v>107</v>
      </c>
      <c r="E9" s="34" t="s">
        <v>111</v>
      </c>
      <c r="F9" s="37" t="s">
        <v>32</v>
      </c>
      <c r="G9" s="31" t="s">
        <v>172</v>
      </c>
      <c r="H9" s="49"/>
      <c r="I9" s="38">
        <f t="shared" si="0"/>
        <v>668.5</v>
      </c>
      <c r="J9" s="38">
        <v>5.2</v>
      </c>
      <c r="K9" s="38">
        <v>2</v>
      </c>
      <c r="L9" s="38">
        <v>1.5</v>
      </c>
      <c r="M9" s="38">
        <v>2.6</v>
      </c>
      <c r="N9" s="38"/>
      <c r="O9" s="41"/>
      <c r="P9" s="39">
        <v>94</v>
      </c>
      <c r="Q9" s="44"/>
      <c r="R9" s="44"/>
      <c r="S9" s="44"/>
      <c r="T9" s="44"/>
      <c r="AG9" s="45"/>
      <c r="AI9" s="45"/>
    </row>
    <row r="10" spans="1:35" s="44" customFormat="1" ht="18" customHeight="1">
      <c r="A10" s="30">
        <v>42500</v>
      </c>
      <c r="B10" s="34" t="s">
        <v>8</v>
      </c>
      <c r="C10" s="35" t="s">
        <v>147</v>
      </c>
      <c r="D10" s="36" t="s">
        <v>112</v>
      </c>
      <c r="E10" s="34" t="s">
        <v>103</v>
      </c>
      <c r="F10" s="36" t="s">
        <v>32</v>
      </c>
      <c r="G10" s="36" t="s">
        <v>155</v>
      </c>
      <c r="H10" s="165" t="s">
        <v>149</v>
      </c>
      <c r="I10" s="41">
        <f t="shared" si="0"/>
        <v>661</v>
      </c>
      <c r="J10" s="41">
        <v>5</v>
      </c>
      <c r="K10" s="41">
        <v>2.1</v>
      </c>
      <c r="L10" s="41">
        <v>2</v>
      </c>
      <c r="M10" s="41">
        <v>2.3</v>
      </c>
      <c r="N10" s="41"/>
      <c r="O10" s="41"/>
      <c r="P10" s="42">
        <v>262</v>
      </c>
      <c r="AC10" s="32"/>
      <c r="AD10" s="32"/>
      <c r="AE10" s="32"/>
      <c r="AF10" s="32"/>
      <c r="AG10" s="32"/>
      <c r="AH10" s="32"/>
      <c r="AI10" s="32"/>
    </row>
    <row r="11" spans="1:17" s="44" customFormat="1" ht="18" customHeight="1">
      <c r="A11" s="30">
        <v>42501</v>
      </c>
      <c r="B11" s="34" t="s">
        <v>9</v>
      </c>
      <c r="C11" s="43" t="s">
        <v>33</v>
      </c>
      <c r="D11" s="37" t="s">
        <v>13</v>
      </c>
      <c r="E11" s="36" t="s">
        <v>90</v>
      </c>
      <c r="F11" s="36" t="s">
        <v>32</v>
      </c>
      <c r="G11" s="46" t="s">
        <v>173</v>
      </c>
      <c r="H11" s="40"/>
      <c r="I11" s="41">
        <f t="shared" si="0"/>
        <v>662</v>
      </c>
      <c r="J11" s="41">
        <v>4.3</v>
      </c>
      <c r="K11" s="41">
        <v>2.7</v>
      </c>
      <c r="L11" s="41">
        <v>1.3</v>
      </c>
      <c r="M11" s="41">
        <v>2.8</v>
      </c>
      <c r="N11" s="41"/>
      <c r="O11" s="41"/>
      <c r="P11" s="42">
        <v>112</v>
      </c>
      <c r="Q11" s="47"/>
    </row>
    <row r="12" spans="1:28" s="44" customFormat="1" ht="18" customHeight="1">
      <c r="A12" s="30">
        <v>42502</v>
      </c>
      <c r="B12" s="34" t="s">
        <v>10</v>
      </c>
      <c r="C12" s="35" t="s">
        <v>148</v>
      </c>
      <c r="D12" s="36" t="s">
        <v>34</v>
      </c>
      <c r="E12" s="34" t="s">
        <v>102</v>
      </c>
      <c r="F12" s="36" t="s">
        <v>98</v>
      </c>
      <c r="G12" s="34" t="s">
        <v>157</v>
      </c>
      <c r="H12" s="40" t="s">
        <v>149</v>
      </c>
      <c r="I12" s="41">
        <f t="shared" si="0"/>
        <v>686.5</v>
      </c>
      <c r="J12" s="41">
        <v>4.5</v>
      </c>
      <c r="K12" s="41">
        <v>2.8</v>
      </c>
      <c r="L12" s="41">
        <v>1.6</v>
      </c>
      <c r="M12" s="41">
        <v>2.7</v>
      </c>
      <c r="N12" s="41"/>
      <c r="O12" s="41"/>
      <c r="P12" s="42">
        <v>351</v>
      </c>
      <c r="Q12" s="32"/>
      <c r="R12" s="32"/>
      <c r="S12" s="32"/>
      <c r="T12" s="32"/>
      <c r="U12" s="33"/>
      <c r="V12" s="32"/>
      <c r="W12" s="32"/>
      <c r="X12" s="32"/>
      <c r="Y12" s="32"/>
      <c r="Z12" s="32"/>
      <c r="AA12" s="33"/>
      <c r="AB12" s="32"/>
    </row>
    <row r="13" spans="1:34" s="48" customFormat="1" ht="18" customHeight="1" thickBot="1">
      <c r="A13" s="161">
        <v>42503</v>
      </c>
      <c r="B13" s="23" t="s">
        <v>6</v>
      </c>
      <c r="C13" s="24" t="s">
        <v>110</v>
      </c>
      <c r="D13" s="23" t="s">
        <v>35</v>
      </c>
      <c r="E13" s="23" t="s">
        <v>18</v>
      </c>
      <c r="F13" s="168" t="s">
        <v>124</v>
      </c>
      <c r="G13" s="50" t="s">
        <v>170</v>
      </c>
      <c r="H13" s="24"/>
      <c r="I13" s="25">
        <f t="shared" si="0"/>
        <v>637</v>
      </c>
      <c r="J13" s="25">
        <v>4.5</v>
      </c>
      <c r="K13" s="25">
        <v>2.2</v>
      </c>
      <c r="L13" s="25">
        <v>1.6</v>
      </c>
      <c r="M13" s="25">
        <v>2.6</v>
      </c>
      <c r="N13" s="25"/>
      <c r="O13" s="25"/>
      <c r="P13" s="26">
        <v>240</v>
      </c>
      <c r="Q13" s="27"/>
      <c r="R13" s="27"/>
      <c r="S13" s="27"/>
      <c r="T13" s="27"/>
      <c r="U13" s="29"/>
      <c r="V13" s="27"/>
      <c r="W13" s="27"/>
      <c r="X13" s="27"/>
      <c r="Y13" s="27"/>
      <c r="Z13" s="27"/>
      <c r="AA13" s="29"/>
      <c r="AB13" s="27"/>
      <c r="AC13" s="27"/>
      <c r="AD13" s="27"/>
      <c r="AE13" s="27"/>
      <c r="AF13" s="27"/>
      <c r="AG13" s="29"/>
      <c r="AH13" s="27"/>
    </row>
    <row r="14" spans="1:35" s="32" customFormat="1" ht="18" customHeight="1">
      <c r="A14" s="163">
        <v>42506</v>
      </c>
      <c r="B14" s="31" t="s">
        <v>7</v>
      </c>
      <c r="C14" s="35" t="s">
        <v>146</v>
      </c>
      <c r="D14" s="36" t="s">
        <v>108</v>
      </c>
      <c r="E14" s="34" t="s">
        <v>96</v>
      </c>
      <c r="F14" s="36" t="s">
        <v>36</v>
      </c>
      <c r="G14" s="31" t="s">
        <v>158</v>
      </c>
      <c r="H14" s="49"/>
      <c r="I14" s="38">
        <f t="shared" si="0"/>
        <v>701.5</v>
      </c>
      <c r="J14" s="38">
        <v>5.2</v>
      </c>
      <c r="K14" s="38">
        <v>2.5</v>
      </c>
      <c r="L14" s="38">
        <v>1.5</v>
      </c>
      <c r="M14" s="38">
        <v>2.5</v>
      </c>
      <c r="N14" s="38"/>
      <c r="O14" s="41"/>
      <c r="P14" s="39">
        <v>126</v>
      </c>
      <c r="Q14" s="44"/>
      <c r="R14" s="44"/>
      <c r="S14" s="44"/>
      <c r="T14" s="44"/>
      <c r="AG14" s="45"/>
      <c r="AI14" s="45"/>
    </row>
    <row r="15" spans="1:35" s="44" customFormat="1" ht="18" customHeight="1">
      <c r="A15" s="30">
        <v>42507</v>
      </c>
      <c r="B15" s="34" t="s">
        <v>8</v>
      </c>
      <c r="C15" s="35" t="s">
        <v>147</v>
      </c>
      <c r="D15" s="36" t="s">
        <v>92</v>
      </c>
      <c r="E15" s="37" t="s">
        <v>12</v>
      </c>
      <c r="F15" s="36" t="s">
        <v>32</v>
      </c>
      <c r="G15" s="36" t="s">
        <v>159</v>
      </c>
      <c r="H15" s="165" t="s">
        <v>149</v>
      </c>
      <c r="I15" s="41">
        <f t="shared" si="0"/>
        <v>636.5</v>
      </c>
      <c r="J15" s="41">
        <v>4.8</v>
      </c>
      <c r="K15" s="41">
        <v>2</v>
      </c>
      <c r="L15" s="41">
        <v>1.7</v>
      </c>
      <c r="M15" s="41">
        <v>2.4</v>
      </c>
      <c r="N15" s="41"/>
      <c r="O15" s="41"/>
      <c r="P15" s="42">
        <v>210</v>
      </c>
      <c r="AC15" s="32"/>
      <c r="AD15" s="32"/>
      <c r="AE15" s="32"/>
      <c r="AF15" s="32"/>
      <c r="AG15" s="32"/>
      <c r="AH15" s="32"/>
      <c r="AI15" s="32"/>
    </row>
    <row r="16" spans="1:17" s="44" customFormat="1" ht="18" customHeight="1">
      <c r="A16" s="30">
        <v>42508</v>
      </c>
      <c r="B16" s="34" t="s">
        <v>9</v>
      </c>
      <c r="C16" s="43" t="s">
        <v>33</v>
      </c>
      <c r="D16" s="37" t="s">
        <v>91</v>
      </c>
      <c r="E16" s="36" t="s">
        <v>128</v>
      </c>
      <c r="F16" s="36" t="s">
        <v>32</v>
      </c>
      <c r="G16" s="37" t="s">
        <v>160</v>
      </c>
      <c r="H16" s="40"/>
      <c r="I16" s="41">
        <f>J16*70+K16*75+L16*25+M16*45+N16*60</f>
        <v>621.5</v>
      </c>
      <c r="J16" s="41">
        <v>4.4</v>
      </c>
      <c r="K16" s="41">
        <v>2</v>
      </c>
      <c r="L16" s="41">
        <v>1.5</v>
      </c>
      <c r="M16" s="41">
        <v>2.8</v>
      </c>
      <c r="N16" s="41"/>
      <c r="O16" s="41"/>
      <c r="P16" s="42">
        <v>109</v>
      </c>
      <c r="Q16" s="47"/>
    </row>
    <row r="17" spans="1:28" s="44" customFormat="1" ht="18" customHeight="1">
      <c r="A17" s="30">
        <v>42509</v>
      </c>
      <c r="B17" s="34" t="s">
        <v>10</v>
      </c>
      <c r="C17" s="35" t="s">
        <v>148</v>
      </c>
      <c r="D17" s="36" t="s">
        <v>95</v>
      </c>
      <c r="E17" s="37" t="s">
        <v>15</v>
      </c>
      <c r="F17" s="36" t="s">
        <v>32</v>
      </c>
      <c r="G17" s="34" t="s">
        <v>161</v>
      </c>
      <c r="H17" s="40" t="s">
        <v>149</v>
      </c>
      <c r="I17" s="41">
        <f>J17*70+K17*75+L17*25+M17*45+N17*60</f>
        <v>734</v>
      </c>
      <c r="J17" s="41">
        <v>5.5</v>
      </c>
      <c r="K17" s="41">
        <v>2.5</v>
      </c>
      <c r="L17" s="41">
        <v>1.6</v>
      </c>
      <c r="M17" s="41">
        <v>2.7</v>
      </c>
      <c r="N17" s="41"/>
      <c r="O17" s="41"/>
      <c r="P17" s="42">
        <v>150</v>
      </c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3"/>
      <c r="AB17" s="32"/>
    </row>
    <row r="18" spans="1:34" s="48" customFormat="1" ht="18" customHeight="1" thickBot="1">
      <c r="A18" s="161">
        <v>42510</v>
      </c>
      <c r="B18" s="23" t="s">
        <v>6</v>
      </c>
      <c r="C18" s="24" t="s">
        <v>110</v>
      </c>
      <c r="D18" s="23" t="s">
        <v>20</v>
      </c>
      <c r="E18" s="23" t="s">
        <v>16</v>
      </c>
      <c r="F18" s="168" t="s">
        <v>125</v>
      </c>
      <c r="G18" s="50" t="s">
        <v>162</v>
      </c>
      <c r="H18" s="24"/>
      <c r="I18" s="25">
        <f t="shared" si="0"/>
        <v>624</v>
      </c>
      <c r="J18" s="25">
        <v>4.5</v>
      </c>
      <c r="K18" s="25">
        <v>2.3</v>
      </c>
      <c r="L18" s="25">
        <v>1.5</v>
      </c>
      <c r="M18" s="25">
        <v>2.2</v>
      </c>
      <c r="N18" s="25"/>
      <c r="O18" s="25"/>
      <c r="P18" s="26">
        <v>546</v>
      </c>
      <c r="Q18" s="27"/>
      <c r="R18" s="27"/>
      <c r="S18" s="27"/>
      <c r="T18" s="27"/>
      <c r="U18" s="29"/>
      <c r="V18" s="27"/>
      <c r="W18" s="27"/>
      <c r="X18" s="27"/>
      <c r="Y18" s="27"/>
      <c r="Z18" s="27"/>
      <c r="AA18" s="29"/>
      <c r="AB18" s="27"/>
      <c r="AC18" s="27"/>
      <c r="AD18" s="27"/>
      <c r="AE18" s="27"/>
      <c r="AF18" s="27"/>
      <c r="AG18" s="29"/>
      <c r="AH18" s="27"/>
    </row>
    <row r="19" spans="1:35" s="32" customFormat="1" ht="18" customHeight="1">
      <c r="A19" s="163">
        <v>42513</v>
      </c>
      <c r="B19" s="31" t="s">
        <v>7</v>
      </c>
      <c r="C19" s="35" t="s">
        <v>146</v>
      </c>
      <c r="D19" s="36" t="s">
        <v>97</v>
      </c>
      <c r="E19" s="34" t="s">
        <v>122</v>
      </c>
      <c r="F19" s="36" t="s">
        <v>32</v>
      </c>
      <c r="G19" s="34" t="s">
        <v>174</v>
      </c>
      <c r="H19" s="49"/>
      <c r="I19" s="38">
        <f t="shared" si="0"/>
        <v>702</v>
      </c>
      <c r="J19" s="51">
        <v>5.1</v>
      </c>
      <c r="K19" s="51">
        <v>2.6</v>
      </c>
      <c r="L19" s="51">
        <v>1.5</v>
      </c>
      <c r="M19" s="51">
        <v>2.5</v>
      </c>
      <c r="N19" s="51"/>
      <c r="O19" s="51"/>
      <c r="P19" s="52">
        <v>97</v>
      </c>
      <c r="Q19" s="44"/>
      <c r="R19" s="44"/>
      <c r="S19" s="44"/>
      <c r="T19" s="44"/>
      <c r="AG19" s="45"/>
      <c r="AI19" s="45"/>
    </row>
    <row r="20" spans="1:35" s="44" customFormat="1" ht="18" customHeight="1">
      <c r="A20" s="30">
        <v>42514</v>
      </c>
      <c r="B20" s="34" t="s">
        <v>8</v>
      </c>
      <c r="C20" s="35" t="s">
        <v>147</v>
      </c>
      <c r="D20" s="36" t="s">
        <v>178</v>
      </c>
      <c r="E20" s="34" t="s">
        <v>39</v>
      </c>
      <c r="F20" s="36" t="s">
        <v>32</v>
      </c>
      <c r="G20" s="37" t="s">
        <v>175</v>
      </c>
      <c r="H20" s="165" t="s">
        <v>149</v>
      </c>
      <c r="I20" s="41">
        <f t="shared" si="0"/>
        <v>700.5</v>
      </c>
      <c r="J20" s="41">
        <v>5</v>
      </c>
      <c r="K20" s="41">
        <v>2.7</v>
      </c>
      <c r="L20" s="41">
        <v>1.6</v>
      </c>
      <c r="M20" s="41">
        <v>2.4</v>
      </c>
      <c r="N20" s="41"/>
      <c r="O20" s="41"/>
      <c r="P20" s="42">
        <v>159</v>
      </c>
      <c r="AC20" s="32"/>
      <c r="AD20" s="32"/>
      <c r="AE20" s="32"/>
      <c r="AF20" s="32"/>
      <c r="AG20" s="32"/>
      <c r="AH20" s="32"/>
      <c r="AI20" s="32"/>
    </row>
    <row r="21" spans="1:17" s="44" customFormat="1" ht="18" customHeight="1">
      <c r="A21" s="30">
        <v>42515</v>
      </c>
      <c r="B21" s="34" t="s">
        <v>9</v>
      </c>
      <c r="C21" s="43" t="s">
        <v>33</v>
      </c>
      <c r="D21" s="36" t="s">
        <v>40</v>
      </c>
      <c r="E21" s="36" t="s">
        <v>94</v>
      </c>
      <c r="F21" s="36" t="s">
        <v>32</v>
      </c>
      <c r="G21" s="37" t="s">
        <v>176</v>
      </c>
      <c r="H21" s="40"/>
      <c r="I21" s="41">
        <f t="shared" si="0"/>
        <v>668</v>
      </c>
      <c r="J21" s="41">
        <v>5</v>
      </c>
      <c r="K21" s="41">
        <v>2</v>
      </c>
      <c r="L21" s="41">
        <v>1.5</v>
      </c>
      <c r="M21" s="41">
        <v>2.9</v>
      </c>
      <c r="N21" s="41"/>
      <c r="O21" s="41"/>
      <c r="P21" s="42">
        <v>109</v>
      </c>
      <c r="Q21" s="47"/>
    </row>
    <row r="22" spans="1:33" s="27" customFormat="1" ht="18" customHeight="1">
      <c r="A22" s="30">
        <v>42516</v>
      </c>
      <c r="B22" s="34" t="s">
        <v>10</v>
      </c>
      <c r="C22" s="35" t="s">
        <v>148</v>
      </c>
      <c r="D22" s="36" t="s">
        <v>19</v>
      </c>
      <c r="E22" s="34" t="s">
        <v>106</v>
      </c>
      <c r="F22" s="36" t="s">
        <v>32</v>
      </c>
      <c r="G22" s="37" t="s">
        <v>166</v>
      </c>
      <c r="H22" s="40" t="s">
        <v>149</v>
      </c>
      <c r="I22" s="41">
        <f t="shared" si="0"/>
        <v>714</v>
      </c>
      <c r="J22" s="41">
        <v>5.1</v>
      </c>
      <c r="K22" s="41">
        <v>2.7</v>
      </c>
      <c r="L22" s="41">
        <v>1.5</v>
      </c>
      <c r="M22" s="41">
        <v>2.6</v>
      </c>
      <c r="N22" s="41"/>
      <c r="O22" s="41"/>
      <c r="P22" s="42">
        <v>104</v>
      </c>
      <c r="U22" s="28"/>
      <c r="AA22" s="28"/>
      <c r="AG22" s="29"/>
    </row>
    <row r="23" spans="1:28" s="44" customFormat="1" ht="18" customHeight="1" thickBot="1">
      <c r="A23" s="22">
        <v>42517</v>
      </c>
      <c r="B23" s="23" t="s">
        <v>6</v>
      </c>
      <c r="C23" s="24" t="s">
        <v>110</v>
      </c>
      <c r="D23" s="23" t="s">
        <v>41</v>
      </c>
      <c r="E23" s="23" t="s">
        <v>11</v>
      </c>
      <c r="F23" s="168" t="s">
        <v>126</v>
      </c>
      <c r="G23" s="23" t="s">
        <v>169</v>
      </c>
      <c r="H23" s="24"/>
      <c r="I23" s="162">
        <f t="shared" si="0"/>
        <v>607.5</v>
      </c>
      <c r="J23" s="25">
        <v>4.5</v>
      </c>
      <c r="K23" s="25">
        <v>2</v>
      </c>
      <c r="L23" s="25">
        <v>1.2</v>
      </c>
      <c r="M23" s="25">
        <v>2.5</v>
      </c>
      <c r="N23" s="25"/>
      <c r="O23" s="25"/>
      <c r="P23" s="26">
        <v>216</v>
      </c>
      <c r="Q23" s="32"/>
      <c r="R23" s="32"/>
      <c r="S23" s="32"/>
      <c r="T23" s="32"/>
      <c r="U23" s="33"/>
      <c r="V23" s="32"/>
      <c r="W23" s="32"/>
      <c r="X23" s="32"/>
      <c r="Y23" s="32"/>
      <c r="Z23" s="32"/>
      <c r="AA23" s="33"/>
      <c r="AB23" s="32"/>
    </row>
    <row r="24" spans="1:35" s="32" customFormat="1" ht="18" customHeight="1">
      <c r="A24" s="30">
        <v>42520</v>
      </c>
      <c r="B24" s="31" t="s">
        <v>7</v>
      </c>
      <c r="C24" s="35" t="s">
        <v>146</v>
      </c>
      <c r="D24" s="36" t="s">
        <v>101</v>
      </c>
      <c r="E24" s="34" t="s">
        <v>43</v>
      </c>
      <c r="F24" s="37" t="s">
        <v>32</v>
      </c>
      <c r="G24" s="31" t="s">
        <v>167</v>
      </c>
      <c r="H24" s="49"/>
      <c r="I24" s="51">
        <f t="shared" si="0"/>
        <v>661</v>
      </c>
      <c r="J24" s="51">
        <v>4.8</v>
      </c>
      <c r="K24" s="51">
        <v>2.3</v>
      </c>
      <c r="L24" s="51">
        <v>1.6</v>
      </c>
      <c r="M24" s="51">
        <v>2.5</v>
      </c>
      <c r="N24" s="51"/>
      <c r="O24" s="51"/>
      <c r="P24" s="52">
        <v>107</v>
      </c>
      <c r="Q24" s="44"/>
      <c r="R24" s="44"/>
      <c r="S24" s="44"/>
      <c r="T24" s="44"/>
      <c r="AG24" s="45"/>
      <c r="AI24" s="45"/>
    </row>
    <row r="25" spans="1:35" s="44" customFormat="1" ht="18" customHeight="1" thickBot="1">
      <c r="A25" s="30">
        <v>42521</v>
      </c>
      <c r="B25" s="34" t="s">
        <v>8</v>
      </c>
      <c r="C25" s="35" t="s">
        <v>147</v>
      </c>
      <c r="D25" s="36" t="s">
        <v>14</v>
      </c>
      <c r="E25" s="37" t="s">
        <v>44</v>
      </c>
      <c r="F25" s="36" t="s">
        <v>32</v>
      </c>
      <c r="G25" s="164" t="s">
        <v>177</v>
      </c>
      <c r="H25" s="165" t="s">
        <v>149</v>
      </c>
      <c r="I25" s="41">
        <f t="shared" si="0"/>
        <v>687</v>
      </c>
      <c r="J25" s="41">
        <v>4.8</v>
      </c>
      <c r="K25" s="41">
        <v>2.6</v>
      </c>
      <c r="L25" s="41">
        <v>2.1</v>
      </c>
      <c r="M25" s="41">
        <v>2.3</v>
      </c>
      <c r="N25" s="41"/>
      <c r="O25" s="41"/>
      <c r="P25" s="42">
        <v>218</v>
      </c>
      <c r="AC25" s="32"/>
      <c r="AD25" s="32"/>
      <c r="AE25" s="32"/>
      <c r="AF25" s="32"/>
      <c r="AG25" s="32"/>
      <c r="AH25" s="32"/>
      <c r="AI25" s="32"/>
    </row>
    <row r="26" spans="1:28" s="59" customFormat="1" ht="25.5" customHeight="1" thickBot="1">
      <c r="A26" s="53"/>
      <c r="B26" s="54"/>
      <c r="C26" s="54"/>
      <c r="D26" s="171" t="s">
        <v>130</v>
      </c>
      <c r="E26" s="171"/>
      <c r="F26" s="171"/>
      <c r="G26" s="171"/>
      <c r="H26" s="171"/>
      <c r="I26" s="171"/>
      <c r="J26" s="171"/>
      <c r="K26" s="171"/>
      <c r="L26" s="54"/>
      <c r="M26" s="54"/>
      <c r="N26" s="54"/>
      <c r="O26" s="54"/>
      <c r="P26" s="55"/>
      <c r="Q26" s="20"/>
      <c r="R26" s="20"/>
      <c r="S26" s="20"/>
      <c r="T26" s="20"/>
      <c r="U26" s="56"/>
      <c r="V26" s="20"/>
      <c r="W26" s="20"/>
      <c r="X26" s="20"/>
      <c r="Y26" s="20"/>
      <c r="Z26" s="20"/>
      <c r="AA26" s="57"/>
      <c r="AB26" s="58"/>
    </row>
    <row r="27" spans="1:28" s="58" customFormat="1" ht="18" customHeight="1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Q27" s="60"/>
      <c r="AB27" s="61"/>
    </row>
    <row r="28" spans="1:28" s="58" customFormat="1" ht="18" customHeight="1">
      <c r="A28" s="178" t="s">
        <v>141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60"/>
      <c r="AB28" s="61"/>
    </row>
    <row r="29" spans="1:28" s="58" customFormat="1" ht="18" customHeight="1" thickBot="1">
      <c r="A29" s="178" t="s">
        <v>142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60"/>
      <c r="AB29" s="61"/>
    </row>
    <row r="30" spans="1:31" s="71" customFormat="1" ht="18" customHeight="1">
      <c r="A30" s="178" t="s">
        <v>140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62"/>
      <c r="R30" s="62"/>
      <c r="S30" s="63"/>
      <c r="T30" s="64"/>
      <c r="U30" s="65"/>
      <c r="V30" s="66"/>
      <c r="W30" s="67"/>
      <c r="X30" s="66"/>
      <c r="Y30" s="66"/>
      <c r="Z30" s="68"/>
      <c r="AA30" s="69"/>
      <c r="AB30" s="69"/>
      <c r="AC30" s="69"/>
      <c r="AD30" s="69"/>
      <c r="AE30" s="70"/>
    </row>
    <row r="31" spans="1:31" s="71" customFormat="1" ht="14.25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62"/>
      <c r="R31" s="62"/>
      <c r="S31" s="57"/>
      <c r="T31" s="72"/>
      <c r="U31" s="73"/>
      <c r="V31" s="74"/>
      <c r="W31" s="75"/>
      <c r="X31" s="75"/>
      <c r="Y31" s="75"/>
      <c r="Z31" s="34"/>
      <c r="AA31" s="76"/>
      <c r="AB31" s="76"/>
      <c r="AC31" s="76"/>
      <c r="AD31" s="76"/>
      <c r="AE31" s="77"/>
    </row>
    <row r="32" spans="1:31" s="71" customFormat="1" ht="21.75" customHeight="1">
      <c r="A32" s="181" t="s">
        <v>143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3"/>
      <c r="Q32" s="167"/>
      <c r="R32" s="62"/>
      <c r="S32" s="78"/>
      <c r="T32" s="79"/>
      <c r="U32" s="80"/>
      <c r="V32" s="81"/>
      <c r="W32" s="81"/>
      <c r="X32" s="81"/>
      <c r="Y32" s="81"/>
      <c r="Z32" s="82"/>
      <c r="AA32" s="83"/>
      <c r="AB32" s="83"/>
      <c r="AC32" s="83"/>
      <c r="AD32" s="83"/>
      <c r="AE32" s="83"/>
    </row>
    <row r="33" spans="1:31" s="71" customFormat="1" ht="18" customHeight="1">
      <c r="A33" s="178" t="s">
        <v>134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  <c r="Q33" s="62"/>
      <c r="R33" s="62"/>
      <c r="S33" s="78"/>
      <c r="T33" s="79"/>
      <c r="U33" s="80"/>
      <c r="V33" s="81"/>
      <c r="W33" s="81"/>
      <c r="X33" s="81"/>
      <c r="Y33" s="81"/>
      <c r="Z33" s="82"/>
      <c r="AA33" s="83"/>
      <c r="AB33" s="83"/>
      <c r="AC33" s="83"/>
      <c r="AD33" s="83"/>
      <c r="AE33" s="83"/>
    </row>
    <row r="34" spans="1:31" s="71" customFormat="1" ht="18" customHeight="1">
      <c r="A34" s="178" t="s">
        <v>135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62"/>
      <c r="R34" s="62"/>
      <c r="S34" s="78"/>
      <c r="T34" s="79"/>
      <c r="U34" s="80"/>
      <c r="V34" s="81"/>
      <c r="W34" s="81"/>
      <c r="X34" s="81"/>
      <c r="Y34" s="81"/>
      <c r="Z34" s="82"/>
      <c r="AA34" s="83"/>
      <c r="AB34" s="83"/>
      <c r="AC34" s="83"/>
      <c r="AD34" s="83"/>
      <c r="AE34" s="83"/>
    </row>
    <row r="35" spans="1:28" s="58" customFormat="1" ht="42" customHeight="1">
      <c r="A35" s="184" t="s">
        <v>144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60"/>
      <c r="AB35" s="61"/>
    </row>
    <row r="36" spans="1:31" s="71" customFormat="1" ht="14.25" customHeigh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7"/>
      <c r="Q36" s="62"/>
      <c r="R36" s="62"/>
      <c r="S36" s="57"/>
      <c r="T36" s="72"/>
      <c r="U36" s="73"/>
      <c r="V36" s="74"/>
      <c r="W36" s="75"/>
      <c r="X36" s="75"/>
      <c r="Y36" s="75"/>
      <c r="Z36" s="34"/>
      <c r="AA36" s="76"/>
      <c r="AB36" s="76"/>
      <c r="AC36" s="76"/>
      <c r="AD36" s="76"/>
      <c r="AE36" s="77"/>
    </row>
    <row r="37" spans="1:31" s="71" customFormat="1" ht="40.5" customHeight="1">
      <c r="A37" s="184" t="s">
        <v>145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6"/>
      <c r="Q37" s="62"/>
      <c r="R37" s="62"/>
      <c r="S37" s="84"/>
      <c r="T37" s="85"/>
      <c r="U37" s="86"/>
      <c r="V37" s="87"/>
      <c r="W37" s="87"/>
      <c r="X37" s="87"/>
      <c r="Y37" s="87"/>
      <c r="Z37" s="88"/>
      <c r="AA37" s="89"/>
      <c r="AB37" s="89"/>
      <c r="AC37" s="89"/>
      <c r="AD37" s="89"/>
      <c r="AE37" s="90"/>
    </row>
    <row r="38" spans="1:31" s="71" customFormat="1" ht="18" customHeight="1" thickBot="1">
      <c r="A38" s="187" t="s">
        <v>138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  <c r="Q38" s="62"/>
      <c r="R38" s="62"/>
      <c r="S38" s="57"/>
      <c r="T38" s="72"/>
      <c r="U38" s="73"/>
      <c r="V38" s="75"/>
      <c r="W38" s="75"/>
      <c r="X38" s="74"/>
      <c r="Y38" s="74"/>
      <c r="Z38" s="34"/>
      <c r="AA38" s="76"/>
      <c r="AB38" s="76"/>
      <c r="AC38" s="76"/>
      <c r="AD38" s="76"/>
      <c r="AE38" s="77"/>
    </row>
    <row r="39" spans="3:31" ht="21.75" thickBot="1">
      <c r="C39" s="93"/>
      <c r="D39" s="94"/>
      <c r="E39" s="95"/>
      <c r="F39" s="95"/>
      <c r="G39" s="96"/>
      <c r="H39" s="96"/>
      <c r="I39" s="97"/>
      <c r="J39" s="97"/>
      <c r="K39" s="97"/>
      <c r="L39" s="97"/>
      <c r="M39" s="97"/>
      <c r="N39" s="97"/>
      <c r="O39" s="97"/>
      <c r="S39" s="57"/>
      <c r="T39" s="72"/>
      <c r="U39" s="73"/>
      <c r="V39" s="75"/>
      <c r="W39" s="75"/>
      <c r="X39" s="74"/>
      <c r="Y39" s="75"/>
      <c r="Z39" s="72"/>
      <c r="AA39" s="76"/>
      <c r="AB39" s="76"/>
      <c r="AC39" s="76"/>
      <c r="AD39" s="76"/>
      <c r="AE39" s="77"/>
    </row>
    <row r="40" spans="3:31" ht="21">
      <c r="C40" s="93"/>
      <c r="D40" s="94"/>
      <c r="E40" s="94"/>
      <c r="F40" s="94"/>
      <c r="G40" s="96"/>
      <c r="S40" s="63"/>
      <c r="T40" s="64"/>
      <c r="U40" s="65"/>
      <c r="V40" s="102"/>
      <c r="W40" s="102"/>
      <c r="X40" s="66"/>
      <c r="Y40" s="102"/>
      <c r="Z40" s="68"/>
      <c r="AA40" s="103"/>
      <c r="AB40" s="103"/>
      <c r="AC40" s="103"/>
      <c r="AD40" s="103"/>
      <c r="AE40" s="104"/>
    </row>
    <row r="41" spans="4:31" ht="21">
      <c r="D41" s="94"/>
      <c r="E41" s="94"/>
      <c r="F41" s="94"/>
      <c r="S41" s="84"/>
      <c r="T41" s="85"/>
      <c r="U41" s="86"/>
      <c r="V41" s="87"/>
      <c r="W41" s="87"/>
      <c r="X41" s="87"/>
      <c r="Y41" s="87"/>
      <c r="Z41" s="106"/>
      <c r="AA41" s="89"/>
      <c r="AB41" s="89"/>
      <c r="AC41" s="89"/>
      <c r="AD41" s="89"/>
      <c r="AE41" s="90"/>
    </row>
    <row r="42" spans="4:31" ht="21">
      <c r="D42" s="95"/>
      <c r="E42" s="95"/>
      <c r="F42" s="95"/>
      <c r="S42" s="57"/>
      <c r="T42" s="72"/>
      <c r="U42" s="73"/>
      <c r="V42" s="75"/>
      <c r="W42" s="74"/>
      <c r="X42" s="74"/>
      <c r="Y42" s="41"/>
      <c r="Z42" s="72"/>
      <c r="AA42" s="76"/>
      <c r="AB42" s="76"/>
      <c r="AC42" s="76"/>
      <c r="AD42" s="76"/>
      <c r="AE42" s="77"/>
    </row>
    <row r="43" spans="4:31" ht="21.75" thickBot="1">
      <c r="D43" s="94"/>
      <c r="E43" s="94"/>
      <c r="F43" s="94"/>
      <c r="S43" s="107"/>
      <c r="T43" s="108"/>
      <c r="U43" s="109"/>
      <c r="V43" s="110"/>
      <c r="W43" s="110"/>
      <c r="X43" s="109"/>
      <c r="Y43" s="110"/>
      <c r="Z43" s="111"/>
      <c r="AA43" s="112"/>
      <c r="AB43" s="112"/>
      <c r="AC43" s="112"/>
      <c r="AD43" s="112"/>
      <c r="AE43" s="113"/>
    </row>
    <row r="44" spans="4:31" ht="21">
      <c r="D44" s="94"/>
      <c r="E44" s="94"/>
      <c r="F44" s="94"/>
      <c r="S44" s="63"/>
      <c r="T44" s="64"/>
      <c r="U44" s="65"/>
      <c r="V44" s="67"/>
      <c r="W44" s="49"/>
      <c r="X44" s="66"/>
      <c r="Y44" s="49"/>
      <c r="Z44" s="68"/>
      <c r="AA44" s="103"/>
      <c r="AB44" s="103"/>
      <c r="AC44" s="103"/>
      <c r="AD44" s="103"/>
      <c r="AE44" s="104"/>
    </row>
    <row r="45" spans="19:31" ht="21">
      <c r="S45" s="57"/>
      <c r="T45" s="72"/>
      <c r="U45" s="73"/>
      <c r="V45" s="40"/>
      <c r="W45" s="40"/>
      <c r="X45" s="75"/>
      <c r="Y45" s="40"/>
      <c r="Z45" s="72"/>
      <c r="AA45" s="76"/>
      <c r="AB45" s="76"/>
      <c r="AC45" s="76"/>
      <c r="AD45" s="76"/>
      <c r="AE45" s="77"/>
    </row>
    <row r="46" spans="19:31" ht="21">
      <c r="S46" s="84"/>
      <c r="T46" s="85"/>
      <c r="U46" s="86"/>
      <c r="V46" s="87"/>
      <c r="W46" s="87"/>
      <c r="X46" s="87"/>
      <c r="Y46" s="87"/>
      <c r="Z46" s="106"/>
      <c r="AA46" s="89"/>
      <c r="AB46" s="89"/>
      <c r="AC46" s="89"/>
      <c r="AD46" s="89"/>
      <c r="AE46" s="90"/>
    </row>
    <row r="47" spans="19:31" ht="21">
      <c r="S47" s="57"/>
      <c r="T47" s="72"/>
      <c r="U47" s="73"/>
      <c r="V47" s="40"/>
      <c r="W47" s="40"/>
      <c r="X47" s="74"/>
      <c r="Y47" s="41"/>
      <c r="Z47" s="72"/>
      <c r="AA47" s="76"/>
      <c r="AB47" s="76"/>
      <c r="AC47" s="76"/>
      <c r="AD47" s="76"/>
      <c r="AE47" s="77"/>
    </row>
    <row r="48" spans="19:31" ht="21.75" thickBot="1">
      <c r="S48" s="107"/>
      <c r="T48" s="108"/>
      <c r="U48" s="109"/>
      <c r="V48" s="110"/>
      <c r="W48" s="110"/>
      <c r="X48" s="109"/>
      <c r="Y48" s="110"/>
      <c r="Z48" s="111"/>
      <c r="AA48" s="112"/>
      <c r="AB48" s="112"/>
      <c r="AC48" s="112"/>
      <c r="AD48" s="112"/>
      <c r="AE48" s="113"/>
    </row>
    <row r="49" spans="19:31" ht="21">
      <c r="S49" s="63"/>
      <c r="T49" s="64"/>
      <c r="U49" s="65"/>
      <c r="V49" s="67"/>
      <c r="W49" s="67"/>
      <c r="X49" s="66"/>
      <c r="Y49" s="67"/>
      <c r="Z49" s="115"/>
      <c r="AA49" s="116"/>
      <c r="AB49" s="103"/>
      <c r="AC49" s="103"/>
      <c r="AD49" s="103"/>
      <c r="AE49" s="104"/>
    </row>
    <row r="50" spans="19:31" ht="21.75" thickBot="1">
      <c r="S50" s="117"/>
      <c r="T50" s="118"/>
      <c r="U50" s="119"/>
      <c r="V50" s="120"/>
      <c r="W50" s="120"/>
      <c r="X50" s="120"/>
      <c r="Y50" s="120"/>
      <c r="Z50" s="121"/>
      <c r="AA50" s="122"/>
      <c r="AB50" s="123"/>
      <c r="AC50" s="123"/>
      <c r="AD50" s="123"/>
      <c r="AE50" s="124"/>
    </row>
    <row r="51" spans="19:31" ht="28.5" thickBot="1">
      <c r="S51" s="190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9:31" ht="21">
      <c r="S52" s="125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7"/>
    </row>
    <row r="53" spans="19:31" ht="21">
      <c r="S53" s="61"/>
      <c r="T53" s="128"/>
      <c r="U53" s="128"/>
      <c r="V53" s="129"/>
      <c r="W53" s="61"/>
      <c r="X53" s="128"/>
      <c r="Y53" s="128"/>
      <c r="Z53" s="128"/>
      <c r="AA53" s="128"/>
      <c r="AB53" s="128"/>
      <c r="AC53" s="128"/>
      <c r="AD53" s="128"/>
      <c r="AE53" s="128"/>
    </row>
    <row r="54" spans="19:31" ht="21">
      <c r="S54" s="130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2"/>
    </row>
    <row r="55" spans="19:31" ht="21">
      <c r="S55" s="133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34"/>
    </row>
    <row r="56" spans="19:31" ht="21">
      <c r="S56" s="130"/>
      <c r="T56" s="131"/>
      <c r="U56" s="131"/>
      <c r="V56" s="131"/>
      <c r="W56" s="135"/>
      <c r="X56" s="135"/>
      <c r="Y56" s="131"/>
      <c r="Z56" s="131"/>
      <c r="AA56" s="131"/>
      <c r="AB56" s="131"/>
      <c r="AC56" s="131"/>
      <c r="AD56" s="131"/>
      <c r="AE56" s="132"/>
    </row>
    <row r="57" spans="19:31" ht="21">
      <c r="S57" s="130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2"/>
    </row>
    <row r="58" spans="19:31" ht="21">
      <c r="S58" s="130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2"/>
    </row>
    <row r="59" spans="19:31" ht="21">
      <c r="S59" s="136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2"/>
    </row>
    <row r="60" spans="19:31" ht="21.75" thickBot="1">
      <c r="S60" s="137"/>
      <c r="T60" s="138"/>
      <c r="U60" s="138"/>
      <c r="V60" s="138"/>
      <c r="W60" s="138"/>
      <c r="X60" s="138"/>
      <c r="Y60" s="138"/>
      <c r="Z60" s="138"/>
      <c r="AA60" s="139"/>
      <c r="AB60" s="140"/>
      <c r="AC60" s="138"/>
      <c r="AD60" s="141"/>
      <c r="AE60" s="141"/>
    </row>
  </sheetData>
  <sheetProtection/>
  <mergeCells count="15">
    <mergeCell ref="A37:P37"/>
    <mergeCell ref="A38:P38"/>
    <mergeCell ref="S51:AE51"/>
    <mergeCell ref="A33:P33"/>
    <mergeCell ref="A34:P34"/>
    <mergeCell ref="A35:P35"/>
    <mergeCell ref="D3:F3"/>
    <mergeCell ref="D26:K26"/>
    <mergeCell ref="A27:P27"/>
    <mergeCell ref="A36:P36"/>
    <mergeCell ref="A28:P28"/>
    <mergeCell ref="A29:P29"/>
    <mergeCell ref="A30:P30"/>
    <mergeCell ref="A31:P31"/>
    <mergeCell ref="A32:P32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5" r:id="rId1"/>
  <headerFooter alignWithMargins="0">
    <oddHeader>&amp;L&amp;10全順餐盒食品工廠
電話:03-9233599
FAX:03-9226373&amp;C&amp;22 105年5月份大隱國小葷食菜單&amp;R&amp;10產品責任險一億元整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61"/>
  <sheetViews>
    <sheetView zoomScalePageLayoutView="0" workbookViewId="0" topLeftCell="A2">
      <selection activeCell="F20" sqref="F20"/>
    </sheetView>
  </sheetViews>
  <sheetFormatPr defaultColWidth="8.875" defaultRowHeight="16.5"/>
  <cols>
    <col min="1" max="1" width="7.875" style="91" customWidth="1"/>
    <col min="2" max="2" width="6.625" style="92" customWidth="1"/>
    <col min="3" max="3" width="10.875" style="105" customWidth="1"/>
    <col min="4" max="4" width="22.625" style="114" customWidth="1"/>
    <col min="5" max="5" width="22.125" style="114" customWidth="1"/>
    <col min="6" max="6" width="21.125" style="114" customWidth="1"/>
    <col min="7" max="7" width="17.00390625" style="99" customWidth="1"/>
    <col min="8" max="8" width="20.75390625" style="99" customWidth="1"/>
    <col min="9" max="9" width="10.125" style="99" customWidth="1"/>
    <col min="10" max="10" width="7.375" style="100" customWidth="1"/>
    <col min="11" max="11" width="7.00390625" style="100" customWidth="1"/>
    <col min="12" max="12" width="7.125" style="101" customWidth="1"/>
    <col min="13" max="15" width="5.375" style="101" customWidth="1"/>
    <col min="16" max="16" width="7.25390625" style="101" customWidth="1"/>
    <col min="17" max="17" width="6.125" style="98" customWidth="1"/>
    <col min="18" max="20" width="6.125" style="8" customWidth="1"/>
    <col min="21" max="24" width="9.00390625" style="8" customWidth="1"/>
  </cols>
  <sheetData>
    <row r="1" spans="1:17" ht="8.25" customHeight="1" hidden="1">
      <c r="A1" s="1"/>
      <c r="B1" s="2"/>
      <c r="C1" s="3"/>
      <c r="D1" s="4"/>
      <c r="E1" s="4"/>
      <c r="F1" s="4"/>
      <c r="G1" s="3"/>
      <c r="H1" s="3"/>
      <c r="I1" s="3"/>
      <c r="J1" s="5"/>
      <c r="K1" s="5"/>
      <c r="L1" s="6"/>
      <c r="M1" s="6"/>
      <c r="N1" s="6"/>
      <c r="O1" s="6"/>
      <c r="P1" s="6"/>
      <c r="Q1" s="7"/>
    </row>
    <row r="2" spans="1:17" ht="3.75" customHeight="1" thickBot="1">
      <c r="A2" s="9"/>
      <c r="B2" s="10"/>
      <c r="C2" s="11"/>
      <c r="D2" s="12"/>
      <c r="E2" s="12"/>
      <c r="F2" s="12"/>
      <c r="G2" s="96"/>
      <c r="H2" s="11"/>
      <c r="I2" s="11"/>
      <c r="J2" s="11"/>
      <c r="K2" s="11"/>
      <c r="L2" s="13"/>
      <c r="M2" s="13"/>
      <c r="N2" s="13"/>
      <c r="O2" s="13"/>
      <c r="P2" s="13"/>
      <c r="Q2" s="14"/>
    </row>
    <row r="3" spans="1:24" s="21" customFormat="1" ht="54.75" customHeight="1" thickBot="1">
      <c r="A3" s="15" t="s">
        <v>45</v>
      </c>
      <c r="B3" s="16" t="s">
        <v>46</v>
      </c>
      <c r="C3" s="17" t="s">
        <v>47</v>
      </c>
      <c r="D3" s="169" t="s">
        <v>48</v>
      </c>
      <c r="E3" s="170"/>
      <c r="F3" s="170"/>
      <c r="G3" s="195"/>
      <c r="H3" s="17" t="s">
        <v>49</v>
      </c>
      <c r="I3" s="17" t="s">
        <v>50</v>
      </c>
      <c r="J3" s="18" t="s">
        <v>51</v>
      </c>
      <c r="K3" s="18" t="s">
        <v>52</v>
      </c>
      <c r="L3" s="18" t="s">
        <v>53</v>
      </c>
      <c r="M3" s="18" t="s">
        <v>54</v>
      </c>
      <c r="N3" s="18" t="s">
        <v>55</v>
      </c>
      <c r="O3" s="18" t="s">
        <v>56</v>
      </c>
      <c r="P3" s="18" t="s">
        <v>57</v>
      </c>
      <c r="Q3" s="19" t="s">
        <v>58</v>
      </c>
      <c r="R3" s="20"/>
      <c r="S3" s="20"/>
      <c r="T3" s="20"/>
      <c r="U3" s="20"/>
      <c r="V3" s="20"/>
      <c r="W3" s="20"/>
      <c r="X3" s="20"/>
    </row>
    <row r="4" spans="1:36" s="32" customFormat="1" ht="18" customHeight="1">
      <c r="A4" s="30">
        <v>42492</v>
      </c>
      <c r="B4" s="31" t="s">
        <v>59</v>
      </c>
      <c r="C4" s="35" t="s">
        <v>146</v>
      </c>
      <c r="D4" s="37" t="s">
        <v>115</v>
      </c>
      <c r="E4" s="34" t="s">
        <v>104</v>
      </c>
      <c r="F4" s="36" t="s">
        <v>32</v>
      </c>
      <c r="G4" s="37" t="s">
        <v>21</v>
      </c>
      <c r="H4" s="166" t="s">
        <v>150</v>
      </c>
      <c r="I4" s="49"/>
      <c r="J4" s="38">
        <f aca="true" t="shared" si="0" ref="J4:J25">K4*70+L4*75+M4*25+N4*45+O4*60</f>
        <v>650.5</v>
      </c>
      <c r="K4" s="38">
        <v>5</v>
      </c>
      <c r="L4" s="38">
        <v>1.8</v>
      </c>
      <c r="M4" s="38">
        <v>2.3</v>
      </c>
      <c r="N4" s="38">
        <v>2.4</v>
      </c>
      <c r="O4" s="38"/>
      <c r="P4" s="41"/>
      <c r="Q4" s="39">
        <v>246</v>
      </c>
      <c r="R4" s="44"/>
      <c r="S4" s="44"/>
      <c r="T4" s="44"/>
      <c r="U4" s="44"/>
      <c r="AH4" s="45"/>
      <c r="AJ4" s="45"/>
    </row>
    <row r="5" spans="1:36" s="44" customFormat="1" ht="18" customHeight="1">
      <c r="A5" s="30">
        <v>42493</v>
      </c>
      <c r="B5" s="34" t="s">
        <v>61</v>
      </c>
      <c r="C5" s="35" t="s">
        <v>147</v>
      </c>
      <c r="D5" s="36" t="s">
        <v>62</v>
      </c>
      <c r="E5" s="34" t="s">
        <v>109</v>
      </c>
      <c r="F5" s="36" t="s">
        <v>98</v>
      </c>
      <c r="G5" s="36" t="s">
        <v>21</v>
      </c>
      <c r="H5" s="37" t="s">
        <v>151</v>
      </c>
      <c r="I5" s="165" t="s">
        <v>149</v>
      </c>
      <c r="J5" s="41">
        <f t="shared" si="0"/>
        <v>640</v>
      </c>
      <c r="K5" s="41">
        <v>4.5</v>
      </c>
      <c r="L5" s="41">
        <v>2</v>
      </c>
      <c r="M5" s="41">
        <v>2.5</v>
      </c>
      <c r="N5" s="41">
        <v>2.5</v>
      </c>
      <c r="O5" s="41"/>
      <c r="P5" s="41"/>
      <c r="Q5" s="42">
        <v>441</v>
      </c>
      <c r="AD5" s="32"/>
      <c r="AE5" s="32"/>
      <c r="AF5" s="32"/>
      <c r="AG5" s="32"/>
      <c r="AH5" s="32"/>
      <c r="AI5" s="32"/>
      <c r="AJ5" s="32"/>
    </row>
    <row r="6" spans="1:18" s="44" customFormat="1" ht="18" customHeight="1">
      <c r="A6" s="30">
        <v>42494</v>
      </c>
      <c r="B6" s="34" t="s">
        <v>63</v>
      </c>
      <c r="C6" s="43" t="s">
        <v>33</v>
      </c>
      <c r="D6" s="37" t="s">
        <v>89</v>
      </c>
      <c r="E6" s="37" t="s">
        <v>113</v>
      </c>
      <c r="F6" s="36" t="s">
        <v>32</v>
      </c>
      <c r="G6" s="46" t="s">
        <v>21</v>
      </c>
      <c r="H6" s="37" t="s">
        <v>152</v>
      </c>
      <c r="I6" s="40"/>
      <c r="J6" s="41">
        <f t="shared" si="0"/>
        <v>627</v>
      </c>
      <c r="K6" s="41">
        <v>4.3</v>
      </c>
      <c r="L6" s="41">
        <v>2</v>
      </c>
      <c r="M6" s="41">
        <v>2</v>
      </c>
      <c r="N6" s="41">
        <v>2.8</v>
      </c>
      <c r="O6" s="41"/>
      <c r="P6" s="41"/>
      <c r="Q6" s="42">
        <v>187</v>
      </c>
      <c r="R6" s="47"/>
    </row>
    <row r="7" spans="1:29" s="44" customFormat="1" ht="18" customHeight="1">
      <c r="A7" s="30">
        <v>42495</v>
      </c>
      <c r="B7" s="34" t="s">
        <v>64</v>
      </c>
      <c r="C7" s="35" t="s">
        <v>148</v>
      </c>
      <c r="D7" s="36" t="s">
        <v>65</v>
      </c>
      <c r="E7" s="34" t="s">
        <v>114</v>
      </c>
      <c r="F7" s="36" t="s">
        <v>32</v>
      </c>
      <c r="G7" s="37" t="s">
        <v>21</v>
      </c>
      <c r="H7" s="37" t="s">
        <v>153</v>
      </c>
      <c r="I7" s="40" t="s">
        <v>149</v>
      </c>
      <c r="J7" s="41">
        <f t="shared" si="0"/>
        <v>782</v>
      </c>
      <c r="K7" s="41">
        <v>6</v>
      </c>
      <c r="L7" s="41">
        <v>2.5</v>
      </c>
      <c r="M7" s="41">
        <v>2.3</v>
      </c>
      <c r="N7" s="41">
        <v>2.6</v>
      </c>
      <c r="O7" s="41"/>
      <c r="P7" s="41"/>
      <c r="Q7" s="42">
        <v>323</v>
      </c>
      <c r="R7" s="32"/>
      <c r="S7" s="32"/>
      <c r="T7" s="32"/>
      <c r="U7" s="32"/>
      <c r="V7" s="33"/>
      <c r="W7" s="32"/>
      <c r="X7" s="32"/>
      <c r="Y7" s="32"/>
      <c r="Z7" s="32"/>
      <c r="AA7" s="32"/>
      <c r="AB7" s="33"/>
      <c r="AC7" s="32"/>
    </row>
    <row r="8" spans="1:35" s="48" customFormat="1" ht="18" customHeight="1" thickBot="1">
      <c r="A8" s="22">
        <v>42496</v>
      </c>
      <c r="B8" s="23" t="s">
        <v>66</v>
      </c>
      <c r="C8" s="24" t="s">
        <v>110</v>
      </c>
      <c r="D8" s="23" t="s">
        <v>67</v>
      </c>
      <c r="E8" s="23" t="s">
        <v>93</v>
      </c>
      <c r="F8" s="23" t="s">
        <v>105</v>
      </c>
      <c r="G8" s="23" t="s">
        <v>21</v>
      </c>
      <c r="H8" s="23" t="s">
        <v>154</v>
      </c>
      <c r="I8" s="24"/>
      <c r="J8" s="25">
        <f t="shared" si="0"/>
        <v>646</v>
      </c>
      <c r="K8" s="25">
        <v>4.5</v>
      </c>
      <c r="L8" s="25">
        <v>2.3</v>
      </c>
      <c r="M8" s="25">
        <v>2.2</v>
      </c>
      <c r="N8" s="25">
        <v>2.3</v>
      </c>
      <c r="O8" s="25"/>
      <c r="P8" s="25"/>
      <c r="Q8" s="26">
        <v>561</v>
      </c>
      <c r="R8" s="27"/>
      <c r="S8" s="27"/>
      <c r="T8" s="27"/>
      <c r="U8" s="27"/>
      <c r="V8" s="29"/>
      <c r="W8" s="27"/>
      <c r="X8" s="27"/>
      <c r="Y8" s="27"/>
      <c r="Z8" s="27"/>
      <c r="AA8" s="27"/>
      <c r="AB8" s="29"/>
      <c r="AC8" s="27"/>
      <c r="AD8" s="27"/>
      <c r="AE8" s="27"/>
      <c r="AF8" s="27"/>
      <c r="AG8" s="27"/>
      <c r="AH8" s="29"/>
      <c r="AI8" s="27"/>
    </row>
    <row r="9" spans="1:36" s="32" customFormat="1" ht="18" customHeight="1">
      <c r="A9" s="30">
        <v>42499</v>
      </c>
      <c r="B9" s="31" t="s">
        <v>59</v>
      </c>
      <c r="C9" s="35" t="s">
        <v>146</v>
      </c>
      <c r="D9" s="36" t="s">
        <v>68</v>
      </c>
      <c r="E9" s="34" t="s">
        <v>111</v>
      </c>
      <c r="F9" s="37" t="s">
        <v>32</v>
      </c>
      <c r="G9" s="34" t="s">
        <v>21</v>
      </c>
      <c r="H9" s="31" t="s">
        <v>121</v>
      </c>
      <c r="I9" s="49"/>
      <c r="J9" s="38">
        <f t="shared" si="0"/>
        <v>683.5</v>
      </c>
      <c r="K9" s="38">
        <v>5.2</v>
      </c>
      <c r="L9" s="38">
        <v>2</v>
      </c>
      <c r="M9" s="38">
        <v>2.1</v>
      </c>
      <c r="N9" s="38">
        <v>2.6</v>
      </c>
      <c r="O9" s="38"/>
      <c r="P9" s="41"/>
      <c r="Q9" s="39">
        <v>150</v>
      </c>
      <c r="R9" s="44"/>
      <c r="S9" s="44"/>
      <c r="T9" s="44"/>
      <c r="U9" s="44"/>
      <c r="AH9" s="45"/>
      <c r="AJ9" s="45"/>
    </row>
    <row r="10" spans="1:36" s="44" customFormat="1" ht="18" customHeight="1">
      <c r="A10" s="30">
        <v>42500</v>
      </c>
      <c r="B10" s="34" t="s">
        <v>61</v>
      </c>
      <c r="C10" s="35" t="s">
        <v>147</v>
      </c>
      <c r="D10" s="37" t="s">
        <v>69</v>
      </c>
      <c r="E10" s="34" t="s">
        <v>103</v>
      </c>
      <c r="F10" s="36" t="s">
        <v>32</v>
      </c>
      <c r="G10" s="36" t="s">
        <v>21</v>
      </c>
      <c r="H10" s="36" t="s">
        <v>155</v>
      </c>
      <c r="I10" s="165" t="s">
        <v>149</v>
      </c>
      <c r="J10" s="41">
        <f t="shared" si="0"/>
        <v>668.5</v>
      </c>
      <c r="K10" s="41">
        <v>5</v>
      </c>
      <c r="L10" s="41">
        <v>2</v>
      </c>
      <c r="M10" s="41">
        <v>2.6</v>
      </c>
      <c r="N10" s="41">
        <v>2.3</v>
      </c>
      <c r="O10" s="41"/>
      <c r="P10" s="41"/>
      <c r="Q10" s="42">
        <v>293</v>
      </c>
      <c r="AD10" s="32"/>
      <c r="AE10" s="32"/>
      <c r="AF10" s="32"/>
      <c r="AG10" s="32"/>
      <c r="AH10" s="32"/>
      <c r="AI10" s="32"/>
      <c r="AJ10" s="32"/>
    </row>
    <row r="11" spans="1:18" s="44" customFormat="1" ht="18" customHeight="1">
      <c r="A11" s="30">
        <v>42501</v>
      </c>
      <c r="B11" s="34" t="s">
        <v>63</v>
      </c>
      <c r="C11" s="43" t="s">
        <v>33</v>
      </c>
      <c r="D11" s="37" t="s">
        <v>70</v>
      </c>
      <c r="E11" s="36" t="s">
        <v>23</v>
      </c>
      <c r="F11" s="36" t="s">
        <v>32</v>
      </c>
      <c r="G11" s="46" t="s">
        <v>21</v>
      </c>
      <c r="H11" s="46" t="s">
        <v>156</v>
      </c>
      <c r="I11" s="40"/>
      <c r="J11" s="41">
        <f t="shared" si="0"/>
        <v>634</v>
      </c>
      <c r="K11" s="41">
        <v>4.3</v>
      </c>
      <c r="L11" s="41">
        <v>1.9</v>
      </c>
      <c r="M11" s="41">
        <v>2.4</v>
      </c>
      <c r="N11" s="41">
        <v>2.9</v>
      </c>
      <c r="O11" s="41"/>
      <c r="P11" s="41"/>
      <c r="Q11" s="42">
        <v>193</v>
      </c>
      <c r="R11" s="47"/>
    </row>
    <row r="12" spans="1:29" s="44" customFormat="1" ht="18" customHeight="1">
      <c r="A12" s="30">
        <v>42502</v>
      </c>
      <c r="B12" s="34" t="s">
        <v>64</v>
      </c>
      <c r="C12" s="35" t="s">
        <v>148</v>
      </c>
      <c r="D12" s="34" t="s">
        <v>102</v>
      </c>
      <c r="E12" s="34" t="s">
        <v>22</v>
      </c>
      <c r="F12" s="36" t="s">
        <v>98</v>
      </c>
      <c r="G12" s="34" t="s">
        <v>21</v>
      </c>
      <c r="H12" s="34" t="s">
        <v>157</v>
      </c>
      <c r="I12" s="40" t="s">
        <v>149</v>
      </c>
      <c r="J12" s="41">
        <f t="shared" si="0"/>
        <v>686.5</v>
      </c>
      <c r="K12" s="41">
        <v>4.5</v>
      </c>
      <c r="L12" s="41">
        <v>2.6</v>
      </c>
      <c r="M12" s="41">
        <v>2.2</v>
      </c>
      <c r="N12" s="41">
        <v>2.7</v>
      </c>
      <c r="O12" s="41"/>
      <c r="P12" s="41"/>
      <c r="Q12" s="42">
        <v>524</v>
      </c>
      <c r="R12" s="32"/>
      <c r="S12" s="32"/>
      <c r="T12" s="32"/>
      <c r="U12" s="32"/>
      <c r="V12" s="33"/>
      <c r="W12" s="32"/>
      <c r="X12" s="32"/>
      <c r="Y12" s="32"/>
      <c r="Z12" s="32"/>
      <c r="AA12" s="32"/>
      <c r="AB12" s="33"/>
      <c r="AC12" s="32"/>
    </row>
    <row r="13" spans="1:35" s="48" customFormat="1" ht="18" customHeight="1" thickBot="1">
      <c r="A13" s="161">
        <v>42503</v>
      </c>
      <c r="B13" s="23" t="s">
        <v>66</v>
      </c>
      <c r="C13" s="24" t="s">
        <v>110</v>
      </c>
      <c r="D13" s="23" t="s">
        <v>71</v>
      </c>
      <c r="E13" s="23" t="s">
        <v>72</v>
      </c>
      <c r="F13" s="23" t="s">
        <v>129</v>
      </c>
      <c r="G13" s="50" t="s">
        <v>21</v>
      </c>
      <c r="H13" s="50" t="s">
        <v>170</v>
      </c>
      <c r="I13" s="24"/>
      <c r="J13" s="25">
        <f t="shared" si="0"/>
        <v>642</v>
      </c>
      <c r="K13" s="25">
        <v>4.5</v>
      </c>
      <c r="L13" s="25">
        <v>2.2</v>
      </c>
      <c r="M13" s="25">
        <v>1.8</v>
      </c>
      <c r="N13" s="25">
        <v>2.6</v>
      </c>
      <c r="O13" s="25"/>
      <c r="P13" s="25"/>
      <c r="Q13" s="26">
        <v>231</v>
      </c>
      <c r="R13" s="27"/>
      <c r="S13" s="27"/>
      <c r="T13" s="27"/>
      <c r="U13" s="27"/>
      <c r="V13" s="29"/>
      <c r="W13" s="27"/>
      <c r="X13" s="27"/>
      <c r="Y13" s="27"/>
      <c r="Z13" s="27"/>
      <c r="AA13" s="27"/>
      <c r="AB13" s="29"/>
      <c r="AC13" s="27"/>
      <c r="AD13" s="27"/>
      <c r="AE13" s="27"/>
      <c r="AF13" s="27"/>
      <c r="AG13" s="27"/>
      <c r="AH13" s="29"/>
      <c r="AI13" s="27"/>
    </row>
    <row r="14" spans="1:36" s="32" customFormat="1" ht="18" customHeight="1">
      <c r="A14" s="163">
        <v>42506</v>
      </c>
      <c r="B14" s="31" t="s">
        <v>59</v>
      </c>
      <c r="C14" s="35" t="s">
        <v>146</v>
      </c>
      <c r="D14" s="36" t="s">
        <v>73</v>
      </c>
      <c r="E14" s="34" t="s">
        <v>116</v>
      </c>
      <c r="F14" s="36" t="s">
        <v>36</v>
      </c>
      <c r="G14" s="34" t="s">
        <v>21</v>
      </c>
      <c r="H14" s="31" t="s">
        <v>158</v>
      </c>
      <c r="I14" s="49"/>
      <c r="J14" s="38">
        <f t="shared" si="0"/>
        <v>691.5</v>
      </c>
      <c r="K14" s="38">
        <v>5.2</v>
      </c>
      <c r="L14" s="38">
        <v>2.1</v>
      </c>
      <c r="M14" s="38">
        <v>2.3</v>
      </c>
      <c r="N14" s="38">
        <v>2.5</v>
      </c>
      <c r="O14" s="38"/>
      <c r="P14" s="41"/>
      <c r="Q14" s="39">
        <v>321</v>
      </c>
      <c r="R14" s="44"/>
      <c r="S14" s="44"/>
      <c r="T14" s="44"/>
      <c r="U14" s="44"/>
      <c r="AH14" s="45"/>
      <c r="AJ14" s="45"/>
    </row>
    <row r="15" spans="1:36" s="44" customFormat="1" ht="18" customHeight="1">
      <c r="A15" s="30">
        <v>42507</v>
      </c>
      <c r="B15" s="34" t="s">
        <v>61</v>
      </c>
      <c r="C15" s="35" t="s">
        <v>147</v>
      </c>
      <c r="D15" s="36" t="s">
        <v>74</v>
      </c>
      <c r="E15" s="37" t="s">
        <v>75</v>
      </c>
      <c r="F15" s="36" t="s">
        <v>32</v>
      </c>
      <c r="G15" s="36" t="s">
        <v>60</v>
      </c>
      <c r="H15" s="36" t="s">
        <v>159</v>
      </c>
      <c r="I15" s="165" t="s">
        <v>149</v>
      </c>
      <c r="J15" s="41">
        <f t="shared" si="0"/>
        <v>681.5</v>
      </c>
      <c r="K15" s="41">
        <v>4.8</v>
      </c>
      <c r="L15" s="41">
        <v>2.3</v>
      </c>
      <c r="M15" s="41">
        <v>2.6</v>
      </c>
      <c r="N15" s="41">
        <v>2.4</v>
      </c>
      <c r="O15" s="41"/>
      <c r="P15" s="41"/>
      <c r="Q15" s="42">
        <v>267</v>
      </c>
      <c r="AD15" s="32"/>
      <c r="AE15" s="32"/>
      <c r="AF15" s="32"/>
      <c r="AG15" s="32"/>
      <c r="AH15" s="32"/>
      <c r="AI15" s="32"/>
      <c r="AJ15" s="32"/>
    </row>
    <row r="16" spans="1:18" s="44" customFormat="1" ht="18" customHeight="1">
      <c r="A16" s="30">
        <v>42508</v>
      </c>
      <c r="B16" s="34" t="s">
        <v>63</v>
      </c>
      <c r="C16" s="43" t="s">
        <v>33</v>
      </c>
      <c r="D16" s="37" t="s">
        <v>91</v>
      </c>
      <c r="E16" s="36" t="s">
        <v>76</v>
      </c>
      <c r="F16" s="36" t="s">
        <v>32</v>
      </c>
      <c r="G16" s="37" t="s">
        <v>21</v>
      </c>
      <c r="H16" s="37" t="s">
        <v>160</v>
      </c>
      <c r="I16" s="40"/>
      <c r="J16" s="41">
        <f>K16*70+L16*75+M16*25+N16*45+O16*60</f>
        <v>619</v>
      </c>
      <c r="K16" s="41">
        <v>4.4</v>
      </c>
      <c r="L16" s="41">
        <v>1.8</v>
      </c>
      <c r="M16" s="41">
        <v>2</v>
      </c>
      <c r="N16" s="41">
        <v>2.8</v>
      </c>
      <c r="O16" s="41"/>
      <c r="P16" s="41"/>
      <c r="Q16" s="42">
        <v>184</v>
      </c>
      <c r="R16" s="47"/>
    </row>
    <row r="17" spans="1:29" s="44" customFormat="1" ht="18" customHeight="1">
      <c r="A17" s="30">
        <v>42509</v>
      </c>
      <c r="B17" s="34" t="s">
        <v>64</v>
      </c>
      <c r="C17" s="35" t="s">
        <v>148</v>
      </c>
      <c r="D17" s="36" t="s">
        <v>117</v>
      </c>
      <c r="E17" s="37" t="s">
        <v>77</v>
      </c>
      <c r="F17" s="36" t="s">
        <v>32</v>
      </c>
      <c r="G17" s="34" t="s">
        <v>21</v>
      </c>
      <c r="H17" s="34" t="s">
        <v>161</v>
      </c>
      <c r="I17" s="40" t="s">
        <v>149</v>
      </c>
      <c r="J17" s="41">
        <f>K17*70+L17*75+M17*25+N17*45+O17*60</f>
        <v>636.5</v>
      </c>
      <c r="K17" s="41">
        <v>4.5</v>
      </c>
      <c r="L17" s="41">
        <v>1.9</v>
      </c>
      <c r="M17" s="41">
        <v>2.3</v>
      </c>
      <c r="N17" s="41">
        <v>2.7</v>
      </c>
      <c r="O17" s="41"/>
      <c r="P17" s="41"/>
      <c r="Q17" s="42">
        <v>195</v>
      </c>
      <c r="R17" s="32"/>
      <c r="S17" s="32"/>
      <c r="T17" s="32"/>
      <c r="U17" s="32"/>
      <c r="V17" s="33"/>
      <c r="W17" s="32"/>
      <c r="X17" s="32"/>
      <c r="Y17" s="32"/>
      <c r="Z17" s="32"/>
      <c r="AA17" s="32"/>
      <c r="AB17" s="33"/>
      <c r="AC17" s="32"/>
    </row>
    <row r="18" spans="1:35" s="48" customFormat="1" ht="18" customHeight="1" thickBot="1">
      <c r="A18" s="161">
        <v>42510</v>
      </c>
      <c r="B18" s="23" t="s">
        <v>66</v>
      </c>
      <c r="C18" s="24" t="s">
        <v>110</v>
      </c>
      <c r="D18" s="23" t="s">
        <v>78</v>
      </c>
      <c r="E18" s="23" t="s">
        <v>16</v>
      </c>
      <c r="F18" s="23" t="s">
        <v>38</v>
      </c>
      <c r="G18" s="50" t="s">
        <v>21</v>
      </c>
      <c r="H18" s="50" t="s">
        <v>162</v>
      </c>
      <c r="I18" s="24"/>
      <c r="J18" s="25">
        <f t="shared" si="0"/>
        <v>706.5</v>
      </c>
      <c r="K18" s="25">
        <v>5.5</v>
      </c>
      <c r="L18" s="25">
        <v>2.3</v>
      </c>
      <c r="M18" s="25">
        <v>2</v>
      </c>
      <c r="N18" s="25">
        <v>2.2</v>
      </c>
      <c r="O18" s="25"/>
      <c r="P18" s="25"/>
      <c r="Q18" s="26">
        <v>610</v>
      </c>
      <c r="R18" s="27"/>
      <c r="S18" s="27"/>
      <c r="T18" s="27"/>
      <c r="U18" s="27"/>
      <c r="V18" s="29"/>
      <c r="W18" s="27"/>
      <c r="X18" s="27"/>
      <c r="Y18" s="27"/>
      <c r="Z18" s="27"/>
      <c r="AA18" s="27"/>
      <c r="AB18" s="29"/>
      <c r="AC18" s="27"/>
      <c r="AD18" s="27"/>
      <c r="AE18" s="27"/>
      <c r="AF18" s="27"/>
      <c r="AG18" s="27"/>
      <c r="AH18" s="29"/>
      <c r="AI18" s="27"/>
    </row>
    <row r="19" spans="1:36" s="32" customFormat="1" ht="18" customHeight="1">
      <c r="A19" s="163">
        <v>42513</v>
      </c>
      <c r="B19" s="31" t="s">
        <v>59</v>
      </c>
      <c r="C19" s="35" t="s">
        <v>146</v>
      </c>
      <c r="D19" s="34" t="s">
        <v>79</v>
      </c>
      <c r="E19" s="34" t="s">
        <v>122</v>
      </c>
      <c r="F19" s="36" t="s">
        <v>32</v>
      </c>
      <c r="G19" s="37" t="s">
        <v>21</v>
      </c>
      <c r="H19" s="34" t="s">
        <v>163</v>
      </c>
      <c r="I19" s="49"/>
      <c r="J19" s="38">
        <f t="shared" si="0"/>
        <v>727</v>
      </c>
      <c r="K19" s="51">
        <v>5.1</v>
      </c>
      <c r="L19" s="51">
        <v>2.7</v>
      </c>
      <c r="M19" s="51">
        <v>2.2</v>
      </c>
      <c r="N19" s="51">
        <v>2.5</v>
      </c>
      <c r="O19" s="51"/>
      <c r="P19" s="51"/>
      <c r="Q19" s="52">
        <v>132</v>
      </c>
      <c r="R19" s="44"/>
      <c r="S19" s="44"/>
      <c r="T19" s="44"/>
      <c r="U19" s="44"/>
      <c r="AH19" s="45"/>
      <c r="AJ19" s="45"/>
    </row>
    <row r="20" spans="1:36" s="44" customFormat="1" ht="18" customHeight="1">
      <c r="A20" s="30">
        <v>42514</v>
      </c>
      <c r="B20" s="34" t="s">
        <v>61</v>
      </c>
      <c r="C20" s="35" t="s">
        <v>147</v>
      </c>
      <c r="D20" s="34" t="s">
        <v>119</v>
      </c>
      <c r="E20" s="34" t="s">
        <v>80</v>
      </c>
      <c r="F20" s="36" t="s">
        <v>32</v>
      </c>
      <c r="G20" s="34" t="s">
        <v>21</v>
      </c>
      <c r="H20" s="37" t="s">
        <v>164</v>
      </c>
      <c r="I20" s="165" t="s">
        <v>149</v>
      </c>
      <c r="J20" s="41">
        <f t="shared" si="0"/>
        <v>628.5</v>
      </c>
      <c r="K20" s="41">
        <v>4.5</v>
      </c>
      <c r="L20" s="41">
        <v>1.7</v>
      </c>
      <c r="M20" s="41">
        <v>2.4</v>
      </c>
      <c r="N20" s="41">
        <v>2.8</v>
      </c>
      <c r="O20" s="41"/>
      <c r="P20" s="41"/>
      <c r="Q20" s="42">
        <v>413</v>
      </c>
      <c r="AD20" s="32"/>
      <c r="AE20" s="32"/>
      <c r="AF20" s="32"/>
      <c r="AG20" s="32"/>
      <c r="AH20" s="32"/>
      <c r="AI20" s="32"/>
      <c r="AJ20" s="32"/>
    </row>
    <row r="21" spans="1:18" s="44" customFormat="1" ht="18" customHeight="1">
      <c r="A21" s="30">
        <v>42515</v>
      </c>
      <c r="B21" s="34" t="s">
        <v>63</v>
      </c>
      <c r="C21" s="43" t="s">
        <v>33</v>
      </c>
      <c r="D21" s="36" t="s">
        <v>81</v>
      </c>
      <c r="E21" s="36" t="s">
        <v>82</v>
      </c>
      <c r="F21" s="36" t="s">
        <v>32</v>
      </c>
      <c r="G21" s="37" t="s">
        <v>21</v>
      </c>
      <c r="H21" s="37" t="s">
        <v>165</v>
      </c>
      <c r="I21" s="40"/>
      <c r="J21" s="41">
        <f t="shared" si="0"/>
        <v>659</v>
      </c>
      <c r="K21" s="41">
        <v>5</v>
      </c>
      <c r="L21" s="41">
        <v>1.8</v>
      </c>
      <c r="M21" s="41">
        <v>2.1</v>
      </c>
      <c r="N21" s="41">
        <v>2.7</v>
      </c>
      <c r="O21" s="41"/>
      <c r="P21" s="41"/>
      <c r="Q21" s="42">
        <v>250</v>
      </c>
      <c r="R21" s="47"/>
    </row>
    <row r="22" spans="1:34" s="27" customFormat="1" ht="18" customHeight="1">
      <c r="A22" s="30">
        <v>42516</v>
      </c>
      <c r="B22" s="34" t="s">
        <v>64</v>
      </c>
      <c r="C22" s="35" t="s">
        <v>148</v>
      </c>
      <c r="D22" s="36" t="s">
        <v>83</v>
      </c>
      <c r="E22" s="36" t="s">
        <v>120</v>
      </c>
      <c r="F22" s="36" t="s">
        <v>32</v>
      </c>
      <c r="G22" s="37" t="s">
        <v>21</v>
      </c>
      <c r="H22" s="37" t="s">
        <v>166</v>
      </c>
      <c r="I22" s="40" t="s">
        <v>149</v>
      </c>
      <c r="J22" s="41">
        <f t="shared" si="0"/>
        <v>696.5</v>
      </c>
      <c r="K22" s="41">
        <v>5.1</v>
      </c>
      <c r="L22" s="41">
        <v>2.2</v>
      </c>
      <c r="M22" s="41">
        <v>2.3</v>
      </c>
      <c r="N22" s="41">
        <v>2.6</v>
      </c>
      <c r="O22" s="41"/>
      <c r="P22" s="41"/>
      <c r="Q22" s="42">
        <v>323</v>
      </c>
      <c r="V22" s="28"/>
      <c r="AB22" s="28"/>
      <c r="AH22" s="29"/>
    </row>
    <row r="23" spans="1:29" s="44" customFormat="1" ht="18" customHeight="1" thickBot="1">
      <c r="A23" s="22">
        <v>42517</v>
      </c>
      <c r="B23" s="23" t="s">
        <v>66</v>
      </c>
      <c r="C23" s="24" t="s">
        <v>110</v>
      </c>
      <c r="D23" s="23" t="s">
        <v>84</v>
      </c>
      <c r="E23" s="23" t="s">
        <v>11</v>
      </c>
      <c r="F23" s="23" t="s">
        <v>42</v>
      </c>
      <c r="G23" s="23" t="s">
        <v>21</v>
      </c>
      <c r="H23" s="23" t="s">
        <v>169</v>
      </c>
      <c r="I23" s="24"/>
      <c r="J23" s="162">
        <f t="shared" si="0"/>
        <v>604.5</v>
      </c>
      <c r="K23" s="25">
        <v>4.5</v>
      </c>
      <c r="L23" s="25">
        <v>2</v>
      </c>
      <c r="M23" s="25">
        <v>1.8</v>
      </c>
      <c r="N23" s="25">
        <v>2.1</v>
      </c>
      <c r="O23" s="25"/>
      <c r="P23" s="25"/>
      <c r="Q23" s="26">
        <v>211</v>
      </c>
      <c r="R23" s="32"/>
      <c r="S23" s="32"/>
      <c r="T23" s="32"/>
      <c r="U23" s="32"/>
      <c r="V23" s="33"/>
      <c r="W23" s="32"/>
      <c r="X23" s="32"/>
      <c r="Y23" s="32"/>
      <c r="Z23" s="32"/>
      <c r="AA23" s="32"/>
      <c r="AB23" s="33"/>
      <c r="AC23" s="32"/>
    </row>
    <row r="24" spans="1:36" s="32" customFormat="1" ht="18" customHeight="1">
      <c r="A24" s="30">
        <v>42520</v>
      </c>
      <c r="B24" s="31" t="s">
        <v>59</v>
      </c>
      <c r="C24" s="35" t="s">
        <v>146</v>
      </c>
      <c r="D24" s="36" t="s">
        <v>118</v>
      </c>
      <c r="E24" s="34" t="s">
        <v>85</v>
      </c>
      <c r="F24" s="37" t="s">
        <v>32</v>
      </c>
      <c r="G24" s="37" t="s">
        <v>21</v>
      </c>
      <c r="H24" s="31" t="s">
        <v>167</v>
      </c>
      <c r="I24" s="49"/>
      <c r="J24" s="51">
        <f t="shared" si="0"/>
        <v>648.5</v>
      </c>
      <c r="K24" s="51">
        <v>4.8</v>
      </c>
      <c r="L24" s="38">
        <v>2</v>
      </c>
      <c r="M24" s="38">
        <v>2</v>
      </c>
      <c r="N24" s="51">
        <v>2.5</v>
      </c>
      <c r="O24" s="38"/>
      <c r="P24" s="41"/>
      <c r="Q24" s="39">
        <v>150</v>
      </c>
      <c r="R24" s="44"/>
      <c r="S24" s="44"/>
      <c r="T24" s="44"/>
      <c r="U24" s="44"/>
      <c r="AH24" s="45"/>
      <c r="AJ24" s="45"/>
    </row>
    <row r="25" spans="1:36" s="44" customFormat="1" ht="18" customHeight="1" thickBot="1">
      <c r="A25" s="30">
        <v>42521</v>
      </c>
      <c r="B25" s="34" t="s">
        <v>61</v>
      </c>
      <c r="C25" s="35" t="s">
        <v>147</v>
      </c>
      <c r="D25" s="36" t="s">
        <v>86</v>
      </c>
      <c r="E25" s="37" t="s">
        <v>87</v>
      </c>
      <c r="F25" s="36" t="s">
        <v>32</v>
      </c>
      <c r="G25" s="164" t="s">
        <v>21</v>
      </c>
      <c r="H25" s="164" t="s">
        <v>168</v>
      </c>
      <c r="I25" s="165" t="s">
        <v>149</v>
      </c>
      <c r="J25" s="41">
        <f t="shared" si="0"/>
        <v>659.5</v>
      </c>
      <c r="K25" s="41">
        <v>4.8</v>
      </c>
      <c r="L25" s="41">
        <v>2.2</v>
      </c>
      <c r="M25" s="41">
        <v>2.2</v>
      </c>
      <c r="N25" s="41">
        <v>2.3</v>
      </c>
      <c r="O25" s="41"/>
      <c r="P25" s="41"/>
      <c r="Q25" s="42">
        <v>278</v>
      </c>
      <c r="AD25" s="32"/>
      <c r="AE25" s="32"/>
      <c r="AF25" s="32"/>
      <c r="AG25" s="32"/>
      <c r="AH25" s="32"/>
      <c r="AI25" s="32"/>
      <c r="AJ25" s="32"/>
    </row>
    <row r="26" spans="1:29" s="59" customFormat="1" ht="26.25" customHeight="1" thickBot="1">
      <c r="A26" s="53"/>
      <c r="B26" s="54"/>
      <c r="C26" s="54"/>
      <c r="D26" s="171" t="s">
        <v>130</v>
      </c>
      <c r="E26" s="171"/>
      <c r="F26" s="171"/>
      <c r="G26" s="171"/>
      <c r="H26" s="171"/>
      <c r="I26" s="171"/>
      <c r="J26" s="171"/>
      <c r="K26" s="171"/>
      <c r="L26" s="54"/>
      <c r="M26" s="54"/>
      <c r="N26" s="54"/>
      <c r="O26" s="54"/>
      <c r="P26" s="54"/>
      <c r="Q26" s="55"/>
      <c r="R26" s="20"/>
      <c r="S26" s="20"/>
      <c r="T26" s="20"/>
      <c r="U26" s="20"/>
      <c r="V26" s="56"/>
      <c r="W26" s="20"/>
      <c r="X26" s="20"/>
      <c r="Y26" s="20"/>
      <c r="Z26" s="20"/>
      <c r="AA26" s="20"/>
      <c r="AB26" s="57"/>
      <c r="AC26" s="58"/>
    </row>
    <row r="27" spans="1:29" s="58" customFormat="1" ht="18" customHeight="1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60"/>
      <c r="AC27" s="61"/>
    </row>
    <row r="28" spans="1:29" s="58" customFormat="1" ht="18" customHeight="1" thickBot="1">
      <c r="A28" s="196" t="s">
        <v>131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  <c r="R28" s="60"/>
      <c r="AC28" s="61"/>
    </row>
    <row r="29" spans="1:32" s="61" customFormat="1" ht="18" customHeight="1" thickBot="1">
      <c r="A29" s="196" t="s">
        <v>132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60"/>
      <c r="S29" s="58"/>
      <c r="T29" s="143"/>
      <c r="U29" s="144"/>
      <c r="V29" s="145"/>
      <c r="W29" s="199"/>
      <c r="X29" s="200"/>
      <c r="Y29" s="201"/>
      <c r="Z29" s="145"/>
      <c r="AA29" s="145"/>
      <c r="AB29" s="146"/>
      <c r="AC29" s="147"/>
      <c r="AD29" s="146"/>
      <c r="AE29" s="146"/>
      <c r="AF29" s="148"/>
    </row>
    <row r="30" spans="1:32" s="71" customFormat="1" ht="18" customHeight="1">
      <c r="A30" s="196" t="s">
        <v>140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62"/>
      <c r="S30" s="62"/>
      <c r="T30" s="63"/>
      <c r="U30" s="64"/>
      <c r="V30" s="65"/>
      <c r="W30" s="66"/>
      <c r="X30" s="67"/>
      <c r="Y30" s="66"/>
      <c r="Z30" s="66"/>
      <c r="AA30" s="68"/>
      <c r="AB30" s="69"/>
      <c r="AC30" s="69"/>
      <c r="AD30" s="69"/>
      <c r="AE30" s="69"/>
      <c r="AF30" s="70"/>
    </row>
    <row r="31" spans="1:32" s="71" customFormat="1" ht="18" customHeight="1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8"/>
      <c r="R31" s="62"/>
      <c r="S31" s="62"/>
      <c r="T31" s="57"/>
      <c r="U31" s="72"/>
      <c r="V31" s="73"/>
      <c r="W31" s="74"/>
      <c r="X31" s="75"/>
      <c r="Y31" s="75"/>
      <c r="Z31" s="75"/>
      <c r="AA31" s="34"/>
      <c r="AB31" s="76"/>
      <c r="AC31" s="76"/>
      <c r="AD31" s="76"/>
      <c r="AE31" s="76"/>
      <c r="AF31" s="77"/>
    </row>
    <row r="32" spans="1:32" s="71" customFormat="1" ht="26.25" customHeight="1">
      <c r="A32" s="181" t="s">
        <v>133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62"/>
      <c r="S32" s="62"/>
      <c r="T32" s="84"/>
      <c r="U32" s="85"/>
      <c r="V32" s="86"/>
      <c r="W32" s="87"/>
      <c r="X32" s="87"/>
      <c r="Y32" s="87"/>
      <c r="Z32" s="87"/>
      <c r="AA32" s="88"/>
      <c r="AB32" s="89"/>
      <c r="AC32" s="89"/>
      <c r="AD32" s="89"/>
      <c r="AE32" s="89"/>
      <c r="AF32" s="90"/>
    </row>
    <row r="33" spans="1:32" s="71" customFormat="1" ht="18" customHeight="1">
      <c r="A33" s="178" t="s">
        <v>134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62"/>
      <c r="S33" s="62"/>
      <c r="T33" s="84"/>
      <c r="U33" s="85"/>
      <c r="V33" s="86"/>
      <c r="W33" s="87"/>
      <c r="X33" s="87"/>
      <c r="Y33" s="87"/>
      <c r="Z33" s="87"/>
      <c r="AA33" s="88"/>
      <c r="AB33" s="89"/>
      <c r="AC33" s="89"/>
      <c r="AD33" s="89"/>
      <c r="AE33" s="89"/>
      <c r="AF33" s="90"/>
    </row>
    <row r="34" spans="1:46" s="142" customFormat="1" ht="18" customHeight="1">
      <c r="A34" s="178" t="s">
        <v>135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</row>
    <row r="35" spans="1:46" s="142" customFormat="1" ht="42" customHeight="1">
      <c r="A35" s="184" t="s">
        <v>136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</row>
    <row r="36" spans="1:46" s="142" customFormat="1" ht="18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80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</row>
    <row r="37" spans="1:17" s="149" customFormat="1" ht="42" customHeight="1">
      <c r="A37" s="184" t="s">
        <v>137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6"/>
    </row>
    <row r="38" spans="1:32" s="159" customFormat="1" ht="18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4"/>
      <c r="R38" s="150"/>
      <c r="S38" s="150"/>
      <c r="T38" s="151"/>
      <c r="U38" s="152"/>
      <c r="V38" s="153"/>
      <c r="W38" s="154"/>
      <c r="X38" s="154"/>
      <c r="Y38" s="155"/>
      <c r="Z38" s="155"/>
      <c r="AA38" s="156"/>
      <c r="AB38" s="157"/>
      <c r="AC38" s="157"/>
      <c r="AD38" s="157"/>
      <c r="AE38" s="157"/>
      <c r="AF38" s="158"/>
    </row>
    <row r="39" spans="1:32" s="71" customFormat="1" ht="18" customHeight="1" thickBot="1">
      <c r="A39" s="187" t="s">
        <v>138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9"/>
      <c r="R39" s="62"/>
      <c r="S39" s="62"/>
      <c r="T39" s="57"/>
      <c r="U39" s="72"/>
      <c r="V39" s="73"/>
      <c r="W39" s="75"/>
      <c r="X39" s="75"/>
      <c r="Y39" s="74"/>
      <c r="Z39" s="74"/>
      <c r="AA39" s="34"/>
      <c r="AB39" s="76"/>
      <c r="AC39" s="76"/>
      <c r="AD39" s="76"/>
      <c r="AE39" s="76"/>
      <c r="AF39" s="77"/>
    </row>
    <row r="40" spans="3:32" ht="21.75" thickBot="1">
      <c r="C40" s="93"/>
      <c r="D40" s="94"/>
      <c r="E40" s="95"/>
      <c r="F40" s="95"/>
      <c r="G40" s="160"/>
      <c r="H40" s="96"/>
      <c r="I40" s="96"/>
      <c r="J40" s="97"/>
      <c r="K40" s="97"/>
      <c r="L40" s="97"/>
      <c r="M40" s="97"/>
      <c r="N40" s="97"/>
      <c r="O40" s="97"/>
      <c r="P40" s="97"/>
      <c r="T40" s="57"/>
      <c r="U40" s="72"/>
      <c r="V40" s="73"/>
      <c r="W40" s="75"/>
      <c r="X40" s="75"/>
      <c r="Y40" s="74"/>
      <c r="Z40" s="75"/>
      <c r="AA40" s="72"/>
      <c r="AB40" s="76"/>
      <c r="AC40" s="76"/>
      <c r="AD40" s="76"/>
      <c r="AE40" s="76"/>
      <c r="AF40" s="77"/>
    </row>
    <row r="41" spans="3:32" ht="21">
      <c r="C41" s="93"/>
      <c r="D41" s="94"/>
      <c r="E41" s="94"/>
      <c r="F41" s="94"/>
      <c r="G41" s="96"/>
      <c r="H41" s="96"/>
      <c r="T41" s="63"/>
      <c r="U41" s="64"/>
      <c r="V41" s="65"/>
      <c r="W41" s="102"/>
      <c r="X41" s="102"/>
      <c r="Y41" s="66"/>
      <c r="Z41" s="102"/>
      <c r="AA41" s="68"/>
      <c r="AB41" s="103"/>
      <c r="AC41" s="103"/>
      <c r="AD41" s="103"/>
      <c r="AE41" s="103"/>
      <c r="AF41" s="104"/>
    </row>
    <row r="42" spans="4:32" ht="21">
      <c r="D42" s="94"/>
      <c r="E42" s="94"/>
      <c r="F42" s="94"/>
      <c r="T42" s="84"/>
      <c r="U42" s="85"/>
      <c r="V42" s="86"/>
      <c r="W42" s="87"/>
      <c r="X42" s="87"/>
      <c r="Y42" s="87"/>
      <c r="Z42" s="87"/>
      <c r="AA42" s="106"/>
      <c r="AB42" s="89"/>
      <c r="AC42" s="89"/>
      <c r="AD42" s="89"/>
      <c r="AE42" s="89"/>
      <c r="AF42" s="90"/>
    </row>
    <row r="43" spans="4:32" ht="21">
      <c r="D43" s="95"/>
      <c r="E43" s="95"/>
      <c r="F43" s="95"/>
      <c r="T43" s="57"/>
      <c r="U43" s="72"/>
      <c r="V43" s="73"/>
      <c r="W43" s="75"/>
      <c r="X43" s="74"/>
      <c r="Y43" s="74"/>
      <c r="Z43" s="41"/>
      <c r="AA43" s="72"/>
      <c r="AB43" s="76"/>
      <c r="AC43" s="76"/>
      <c r="AD43" s="76"/>
      <c r="AE43" s="76"/>
      <c r="AF43" s="77"/>
    </row>
    <row r="44" spans="4:32" ht="21.75" thickBot="1">
      <c r="D44" s="94"/>
      <c r="E44" s="94"/>
      <c r="F44" s="94"/>
      <c r="T44" s="107"/>
      <c r="U44" s="108"/>
      <c r="V44" s="109"/>
      <c r="W44" s="110"/>
      <c r="X44" s="110"/>
      <c r="Y44" s="109"/>
      <c r="Z44" s="110"/>
      <c r="AA44" s="111"/>
      <c r="AB44" s="112"/>
      <c r="AC44" s="112"/>
      <c r="AD44" s="112"/>
      <c r="AE44" s="112"/>
      <c r="AF44" s="113"/>
    </row>
    <row r="45" spans="4:32" ht="21">
      <c r="D45" s="94"/>
      <c r="E45" s="94"/>
      <c r="F45" s="94"/>
      <c r="T45" s="63"/>
      <c r="U45" s="64"/>
      <c r="V45" s="65"/>
      <c r="W45" s="67"/>
      <c r="X45" s="49"/>
      <c r="Y45" s="66"/>
      <c r="Z45" s="49"/>
      <c r="AA45" s="68"/>
      <c r="AB45" s="103"/>
      <c r="AC45" s="103"/>
      <c r="AD45" s="103"/>
      <c r="AE45" s="103"/>
      <c r="AF45" s="104"/>
    </row>
    <row r="46" spans="20:32" ht="21">
      <c r="T46" s="57"/>
      <c r="U46" s="72"/>
      <c r="V46" s="73"/>
      <c r="W46" s="40"/>
      <c r="X46" s="40"/>
      <c r="Y46" s="75"/>
      <c r="Z46" s="40"/>
      <c r="AA46" s="72"/>
      <c r="AB46" s="76"/>
      <c r="AC46" s="76"/>
      <c r="AD46" s="76"/>
      <c r="AE46" s="76"/>
      <c r="AF46" s="77"/>
    </row>
    <row r="47" spans="20:32" ht="21">
      <c r="T47" s="84"/>
      <c r="U47" s="85"/>
      <c r="V47" s="86"/>
      <c r="W47" s="87"/>
      <c r="X47" s="87"/>
      <c r="Y47" s="87"/>
      <c r="Z47" s="87"/>
      <c r="AA47" s="106"/>
      <c r="AB47" s="89"/>
      <c r="AC47" s="89"/>
      <c r="AD47" s="89"/>
      <c r="AE47" s="89"/>
      <c r="AF47" s="90"/>
    </row>
    <row r="48" spans="20:32" ht="21">
      <c r="T48" s="57"/>
      <c r="U48" s="72"/>
      <c r="V48" s="73"/>
      <c r="W48" s="40"/>
      <c r="X48" s="40"/>
      <c r="Y48" s="74"/>
      <c r="Z48" s="41"/>
      <c r="AA48" s="72"/>
      <c r="AB48" s="76"/>
      <c r="AC48" s="76"/>
      <c r="AD48" s="76"/>
      <c r="AE48" s="76"/>
      <c r="AF48" s="77"/>
    </row>
    <row r="49" spans="20:32" ht="21.75" thickBot="1">
      <c r="T49" s="107"/>
      <c r="U49" s="108"/>
      <c r="V49" s="109"/>
      <c r="W49" s="110"/>
      <c r="X49" s="110"/>
      <c r="Y49" s="109"/>
      <c r="Z49" s="110"/>
      <c r="AA49" s="111"/>
      <c r="AB49" s="112"/>
      <c r="AC49" s="112"/>
      <c r="AD49" s="112"/>
      <c r="AE49" s="112"/>
      <c r="AF49" s="113"/>
    </row>
    <row r="50" spans="20:32" ht="21">
      <c r="T50" s="63"/>
      <c r="U50" s="64"/>
      <c r="V50" s="65"/>
      <c r="W50" s="67"/>
      <c r="X50" s="67"/>
      <c r="Y50" s="66"/>
      <c r="Z50" s="67"/>
      <c r="AA50" s="115"/>
      <c r="AB50" s="116"/>
      <c r="AC50" s="103"/>
      <c r="AD50" s="103"/>
      <c r="AE50" s="103"/>
      <c r="AF50" s="104"/>
    </row>
    <row r="51" spans="20:32" ht="21.75" thickBot="1">
      <c r="T51" s="117"/>
      <c r="U51" s="118"/>
      <c r="V51" s="119"/>
      <c r="W51" s="120"/>
      <c r="X51" s="120"/>
      <c r="Y51" s="120"/>
      <c r="Z51" s="120"/>
      <c r="AA51" s="121"/>
      <c r="AB51" s="122"/>
      <c r="AC51" s="123"/>
      <c r="AD51" s="123"/>
      <c r="AE51" s="123"/>
      <c r="AF51" s="124"/>
    </row>
    <row r="52" spans="20:32" ht="28.5" thickBot="1">
      <c r="T52" s="190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</row>
    <row r="53" spans="20:32" ht="21">
      <c r="T53" s="125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7"/>
    </row>
    <row r="54" spans="20:32" ht="21">
      <c r="T54" s="61"/>
      <c r="U54" s="128"/>
      <c r="V54" s="128"/>
      <c r="W54" s="129"/>
      <c r="X54" s="61"/>
      <c r="Y54" s="128"/>
      <c r="Z54" s="128"/>
      <c r="AA54" s="128"/>
      <c r="AB54" s="128"/>
      <c r="AC54" s="128"/>
      <c r="AD54" s="128"/>
      <c r="AE54" s="128"/>
      <c r="AF54" s="128"/>
    </row>
    <row r="55" spans="20:32" ht="21">
      <c r="T55" s="130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2"/>
    </row>
    <row r="56" spans="20:32" ht="21">
      <c r="T56" s="133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34"/>
    </row>
    <row r="57" spans="20:32" ht="21">
      <c r="T57" s="130"/>
      <c r="U57" s="131"/>
      <c r="V57" s="131"/>
      <c r="W57" s="131"/>
      <c r="X57" s="135"/>
      <c r="Y57" s="135"/>
      <c r="Z57" s="131"/>
      <c r="AA57" s="131"/>
      <c r="AB57" s="131"/>
      <c r="AC57" s="131"/>
      <c r="AD57" s="131"/>
      <c r="AE57" s="131"/>
      <c r="AF57" s="132"/>
    </row>
    <row r="58" spans="20:32" ht="21">
      <c r="T58" s="130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2"/>
    </row>
    <row r="59" spans="20:32" ht="21">
      <c r="T59" s="130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2"/>
    </row>
    <row r="60" spans="20:32" ht="21">
      <c r="T60" s="136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2"/>
    </row>
    <row r="61" spans="20:32" ht="21.75" thickBot="1">
      <c r="T61" s="137"/>
      <c r="U61" s="138"/>
      <c r="V61" s="138"/>
      <c r="W61" s="138"/>
      <c r="X61" s="138"/>
      <c r="Y61" s="138"/>
      <c r="Z61" s="138"/>
      <c r="AA61" s="138"/>
      <c r="AB61" s="139"/>
      <c r="AC61" s="140"/>
      <c r="AD61" s="138"/>
      <c r="AE61" s="141"/>
      <c r="AF61" s="141"/>
    </row>
  </sheetData>
  <sheetProtection/>
  <mergeCells count="17">
    <mergeCell ref="A29:Q29"/>
    <mergeCell ref="W29:Y29"/>
    <mergeCell ref="A30:Q30"/>
    <mergeCell ref="A31:Q31"/>
    <mergeCell ref="A34:Q34"/>
    <mergeCell ref="A32:Q32"/>
    <mergeCell ref="A33:Q33"/>
    <mergeCell ref="A37:Q37"/>
    <mergeCell ref="A38:Q38"/>
    <mergeCell ref="A39:Q39"/>
    <mergeCell ref="T52:AF52"/>
    <mergeCell ref="A36:Q36"/>
    <mergeCell ref="D3:G3"/>
    <mergeCell ref="A27:Q27"/>
    <mergeCell ref="D26:K26"/>
    <mergeCell ref="A35:Q35"/>
    <mergeCell ref="A28:Q28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2" r:id="rId1"/>
  <headerFooter alignWithMargins="0">
    <oddHeader>&amp;L&amp;10全順餐盒食品工廠
電話:03-9233599
FAX:03-9226373&amp;C&amp;22 105年5月份大隱國小素食菜單&amp;R&amp;10產品責任險一億元整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eric</cp:lastModifiedBy>
  <cp:lastPrinted>2016-04-12T01:31:47Z</cp:lastPrinted>
  <dcterms:created xsi:type="dcterms:W3CDTF">2016-03-15T03:25:26Z</dcterms:created>
  <dcterms:modified xsi:type="dcterms:W3CDTF">2016-04-15T15:52:00Z</dcterms:modified>
  <cp:category/>
  <cp:version/>
  <cp:contentType/>
  <cp:contentStatus/>
</cp:coreProperties>
</file>