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10932" tabRatio="905" activeTab="0"/>
  </bookViews>
  <sheets>
    <sheet name="03素食" sheetId="1" r:id="rId1"/>
    <sheet name="03葷食(三菜)" sheetId="2" r:id="rId2"/>
  </sheets>
  <definedNames>
    <definedName name="_xlnm.Print_Area" localSheetId="0">'03素食'!$A$3:$P$35</definedName>
    <definedName name="_xlnm.Print_Area" localSheetId="1">'03葷食(三菜)'!$A$1:$O$34</definedName>
  </definedNames>
  <calcPr fullCalcOnLoad="1"/>
</workbook>
</file>

<file path=xl/sharedStrings.xml><?xml version="1.0" encoding="utf-8"?>
<sst xmlns="http://schemas.openxmlformats.org/spreadsheetml/2006/main" count="340" uniqueCount="139">
  <si>
    <t>日期</t>
  </si>
  <si>
    <t>星期</t>
  </si>
  <si>
    <t>主食</t>
  </si>
  <si>
    <t>湯</t>
  </si>
  <si>
    <t>水果</t>
  </si>
  <si>
    <t>副食</t>
  </si>
  <si>
    <t>廠商營養師：                                           午餐秘書:</t>
  </si>
  <si>
    <t>特餐</t>
  </si>
  <si>
    <t>白飯</t>
  </si>
  <si>
    <t xml:space="preserve"> </t>
  </si>
  <si>
    <t>四</t>
  </si>
  <si>
    <t>三</t>
  </si>
  <si>
    <t>五</t>
  </si>
  <si>
    <t>一</t>
  </si>
  <si>
    <t>二</t>
  </si>
  <si>
    <t>青菜</t>
  </si>
  <si>
    <t>熱量
(大卡)</t>
  </si>
  <si>
    <t>五穀根莖
(份)</t>
  </si>
  <si>
    <t>肉魚豆蛋
(份)</t>
  </si>
  <si>
    <t>蔬菜
(份)</t>
  </si>
  <si>
    <t>油脂
(份)</t>
  </si>
  <si>
    <t>雙十國慶</t>
  </si>
  <si>
    <t>水果
(份)</t>
  </si>
  <si>
    <t>鈣
(mg)</t>
  </si>
  <si>
    <t>~現在好好鈣，以後不怕骨頭壞~</t>
  </si>
  <si>
    <t>在成長發育時，是儲存骨本的黃金時期，此時每天所需鈣質是1200mg。</t>
  </si>
  <si>
    <t>鈣是英雄，從哪來(攝取每100G可獲得鈣質) :</t>
  </si>
  <si>
    <t>1.乳製品，例:鮮奶、優酪乳--&gt;100~200mg鈣質</t>
  </si>
  <si>
    <t>2.起司、奶粉--&gt;約250~300mg</t>
  </si>
  <si>
    <t>3.小魚干、蝦米蝦皮--&gt;300mg</t>
  </si>
  <si>
    <t>4.豆製品，例:板豆腐、四方豆乾…等--&gt;200~300mg</t>
  </si>
  <si>
    <t>5.其他:莧菜、芥藍菜、芝麻、杏仁--&gt;200~300mg</t>
  </si>
  <si>
    <t>玉菜肉絲</t>
  </si>
  <si>
    <t>香酥柳葉魚</t>
  </si>
  <si>
    <t>糙米飯</t>
  </si>
  <si>
    <t>紫米飯</t>
  </si>
  <si>
    <t>地瓜飯</t>
  </si>
  <si>
    <t>味增湯</t>
  </si>
  <si>
    <t>水果類
(份)</t>
  </si>
  <si>
    <t>總熱量
(大卡)</t>
  </si>
  <si>
    <t>五穀根莖類
(份)</t>
  </si>
  <si>
    <t>肉魚豆蛋類
(份)</t>
  </si>
  <si>
    <t>蔬菜類
(份)</t>
  </si>
  <si>
    <t>油脂類
(份)</t>
  </si>
  <si>
    <t>鹽酥豆腐</t>
  </si>
  <si>
    <t>玉菜素絲</t>
  </si>
  <si>
    <t>青菜</t>
  </si>
  <si>
    <t>味增湯</t>
  </si>
  <si>
    <t>水果</t>
  </si>
  <si>
    <t>紅蘿蔔蒸蛋</t>
  </si>
  <si>
    <t>翡翠雙菇或有機菜</t>
  </si>
  <si>
    <t>銀耳紅棗甜湯</t>
  </si>
  <si>
    <t>三寶素肉燥</t>
  </si>
  <si>
    <t>馬鈴薯炒蛋</t>
  </si>
  <si>
    <t>美味鮮菇湯</t>
  </si>
  <si>
    <t>蘿蔔麵圈</t>
  </si>
  <si>
    <t>回鍋干片</t>
  </si>
  <si>
    <t>瓠瓜紅絲湯</t>
  </si>
  <si>
    <t>塔香菇菇飯</t>
  </si>
  <si>
    <t>滷蛋</t>
  </si>
  <si>
    <t>薑絲海結湯</t>
  </si>
  <si>
    <t>咖哩百頁</t>
  </si>
  <si>
    <t>關東煮</t>
  </si>
  <si>
    <t>南瓜蔬菜湯</t>
  </si>
  <si>
    <t>肉骨茶凍豆腐</t>
  </si>
  <si>
    <t>玉米三色</t>
  </si>
  <si>
    <t>鮮蔬蛋花湯</t>
  </si>
  <si>
    <t>紹子豆腐</t>
  </si>
  <si>
    <t>河粉捲</t>
  </si>
  <si>
    <t>金茸蔬菜湯</t>
  </si>
  <si>
    <t>日式鍋燒麵</t>
  </si>
  <si>
    <t>沙茶大黑干</t>
  </si>
  <si>
    <t>銀絲卷</t>
  </si>
  <si>
    <t>鮑菇百頁</t>
  </si>
  <si>
    <t>木須炒蛋</t>
  </si>
  <si>
    <t>酸辣湯</t>
  </si>
  <si>
    <t>紅燒豆包</t>
  </si>
  <si>
    <t>花生麵筋</t>
  </si>
  <si>
    <t>田園鮮蔬或有機菜</t>
  </si>
  <si>
    <t>綠豆粉圓湯</t>
  </si>
  <si>
    <t>彩椒素雞丁</t>
  </si>
  <si>
    <t>螞蟻上樹</t>
  </si>
  <si>
    <t>薑絲海芽湯</t>
  </si>
  <si>
    <t>家常豆腐</t>
  </si>
  <si>
    <t>三鮮鴿蛋</t>
  </si>
  <si>
    <t>芹香蘿蔔湯</t>
  </si>
  <si>
    <t>什錦炒麵</t>
  </si>
  <si>
    <t>毛豆四分干</t>
  </si>
  <si>
    <t>玉米濃湯</t>
  </si>
  <si>
    <t>醬爆麵腸</t>
  </si>
  <si>
    <t>客家小炒</t>
  </si>
  <si>
    <t>大滷湯</t>
  </si>
  <si>
    <t>鐵板豆腐</t>
  </si>
  <si>
    <t>芙蓉蒸蛋</t>
  </si>
  <si>
    <t>香酥杏鮑菇或有機菜</t>
  </si>
  <si>
    <t>什錦寬粉湯</t>
  </si>
  <si>
    <t>壽喜燒麵圈</t>
  </si>
  <si>
    <t>鮮菇素肉絲</t>
  </si>
  <si>
    <t>紫菜蛋花湯</t>
  </si>
  <si>
    <t>老皮嫩肉</t>
  </si>
  <si>
    <t>彩繪蔬菜丸</t>
  </si>
  <si>
    <t>薑絲冬瓜湯</t>
  </si>
  <si>
    <t>香菇羹飯</t>
  </si>
  <si>
    <t>滷海結豆干</t>
  </si>
  <si>
    <t>茶葉蛋</t>
  </si>
  <si>
    <t>香椿豆腐</t>
  </si>
  <si>
    <t>香菇青菜湯</t>
  </si>
  <si>
    <t>三杯油腐</t>
  </si>
  <si>
    <t>玉米炒蛋</t>
  </si>
  <si>
    <t>鮮菇咖哩粉絲煲或有機菜</t>
  </si>
  <si>
    <t>五穀甜湯</t>
  </si>
  <si>
    <t>三寶肉燥</t>
  </si>
  <si>
    <t>洋蔥炒蛋</t>
  </si>
  <si>
    <t>照燒魚丁</t>
  </si>
  <si>
    <t>回鍋肉</t>
  </si>
  <si>
    <t>瓠瓜大骨湯</t>
  </si>
  <si>
    <t>蔥爆豬肉</t>
  </si>
  <si>
    <t>海結大骨湯</t>
  </si>
  <si>
    <t>咖哩雞丁</t>
  </si>
  <si>
    <t>肉骨茶燉肉</t>
  </si>
  <si>
    <t>醬燒小卷</t>
  </si>
  <si>
    <t>金茸肉絲湯</t>
  </si>
  <si>
    <t>酥炸雞翅</t>
  </si>
  <si>
    <t>貴妃燒雞</t>
  </si>
  <si>
    <t>彩椒雞丁</t>
  </si>
  <si>
    <t>蜜汁滷肉</t>
  </si>
  <si>
    <t>蘿蔔大骨湯</t>
  </si>
  <si>
    <t>鹽酥雞</t>
  </si>
  <si>
    <t>蒲燒鯛</t>
  </si>
  <si>
    <t>打拋豬</t>
  </si>
  <si>
    <t>鮮菇肉絲</t>
  </si>
  <si>
    <t>左宗棠雞</t>
  </si>
  <si>
    <t>彩繪黃金魚蛋</t>
  </si>
  <si>
    <t>冬瓜排骨湯</t>
  </si>
  <si>
    <t>蒜味肉片羹飯</t>
  </si>
  <si>
    <t>西湖醋魚</t>
  </si>
  <si>
    <t>豆芽菜炒肉絲</t>
  </si>
  <si>
    <t>蜜汁豆干</t>
  </si>
  <si>
    <t>豆芽菜炒豆干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</si>
</sst>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_Ā"/>
    <numFmt numFmtId="192" formatCode="0;_Ѐ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20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標楷體"/>
      <family val="4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6"/>
      <name val="Times New Roman"/>
      <family val="1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12"/>
      <name val="文鼎勘亭流"/>
      <family val="3"/>
    </font>
    <font>
      <sz val="14"/>
      <color indexed="8"/>
      <name val="標楷體"/>
      <family val="4"/>
    </font>
    <font>
      <sz val="20"/>
      <color indexed="8"/>
      <name val="文鼎勘亭流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新細明體"/>
      <family val="1"/>
    </font>
    <font>
      <sz val="18"/>
      <name val="Times New Roman"/>
      <family val="1"/>
    </font>
    <font>
      <sz val="18"/>
      <color indexed="21"/>
      <name val="Times New Roman"/>
      <family val="1"/>
    </font>
    <font>
      <sz val="12"/>
      <name val="細明體"/>
      <family val="3"/>
    </font>
    <font>
      <sz val="12"/>
      <color indexed="8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2"/>
      <color theme="1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2" fillId="0" borderId="1" applyNumberFormat="0" applyFill="0" applyAlignment="0" applyProtection="0"/>
    <xf numFmtId="0" fontId="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23" borderId="2" applyNumberFormat="0" applyAlignment="0" applyProtection="0"/>
    <xf numFmtId="0" fontId="7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0" fillId="24" borderId="3" applyNumberFormat="0" applyFont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32" borderId="9" applyNumberFormat="0" applyAlignment="0" applyProtection="0"/>
    <xf numFmtId="0" fontId="49" fillId="33" borderId="10" applyNumberFormat="0" applyAlignment="0" applyProtection="0"/>
    <xf numFmtId="0" fontId="8" fillId="20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/>
    </xf>
    <xf numFmtId="0" fontId="2" fillId="2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/>
    </xf>
    <xf numFmtId="0" fontId="2" fillId="23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185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185" fontId="16" fillId="0" borderId="15" xfId="34" applyNumberFormat="1" applyFont="1" applyFill="1" applyBorder="1" applyAlignment="1">
      <alignment horizontal="center"/>
      <protection/>
    </xf>
    <xf numFmtId="185" fontId="16" fillId="0" borderId="16" xfId="34" applyNumberFormat="1" applyFont="1" applyFill="1" applyBorder="1" applyAlignment="1">
      <alignment horizontal="center"/>
      <protection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7" fillId="0" borderId="14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 vertical="center"/>
    </xf>
    <xf numFmtId="185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5" fillId="0" borderId="14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85" fontId="16" fillId="0" borderId="28" xfId="34" applyNumberFormat="1" applyFont="1" applyFill="1" applyBorder="1" applyAlignment="1">
      <alignment horizontal="center"/>
      <protection/>
    </xf>
    <xf numFmtId="0" fontId="11" fillId="0" borderId="14" xfId="34" applyFont="1" applyFill="1" applyBorder="1" applyAlignment="1">
      <alignment horizontal="center"/>
      <protection/>
    </xf>
    <xf numFmtId="0" fontId="11" fillId="23" borderId="14" xfId="0" applyFont="1" applyFill="1" applyBorder="1" applyAlignment="1">
      <alignment horizontal="center"/>
    </xf>
    <xf numFmtId="0" fontId="11" fillId="23" borderId="14" xfId="0" applyFont="1" applyFill="1" applyBorder="1" applyAlignment="1">
      <alignment horizontal="center" vertical="center"/>
    </xf>
    <xf numFmtId="0" fontId="11" fillId="0" borderId="27" xfId="34" applyFont="1" applyFill="1" applyBorder="1" applyAlignment="1">
      <alignment horizontal="center"/>
      <protection/>
    </xf>
    <xf numFmtId="0" fontId="11" fillId="23" borderId="27" xfId="0" applyFont="1" applyFill="1" applyBorder="1" applyAlignment="1">
      <alignment horizontal="center"/>
    </xf>
    <xf numFmtId="0" fontId="11" fillId="23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23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0" fillId="0" borderId="0" xfId="0" applyAlignment="1">
      <alignment horizontal="center"/>
    </xf>
    <xf numFmtId="0" fontId="11" fillId="0" borderId="31" xfId="0" applyFont="1" applyBorder="1" applyAlignment="1">
      <alignment horizontal="left"/>
    </xf>
    <xf numFmtId="0" fontId="19" fillId="0" borderId="14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 vertical="center"/>
    </xf>
    <xf numFmtId="0" fontId="11" fillId="0" borderId="32" xfId="34" applyFont="1" applyFill="1" applyBorder="1" applyAlignment="1">
      <alignment horizontal="center"/>
      <protection/>
    </xf>
    <xf numFmtId="0" fontId="11" fillId="23" borderId="3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14" fillId="0" borderId="3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85" fontId="16" fillId="24" borderId="15" xfId="34" applyNumberFormat="1" applyFont="1" applyFill="1" applyBorder="1" applyAlignment="1">
      <alignment horizontal="center"/>
      <protection/>
    </xf>
    <xf numFmtId="0" fontId="19" fillId="24" borderId="27" xfId="0" applyFont="1" applyFill="1" applyBorder="1" applyAlignment="1">
      <alignment horizontal="center" vertical="center"/>
    </xf>
    <xf numFmtId="0" fontId="11" fillId="24" borderId="27" xfId="34" applyFont="1" applyFill="1" applyBorder="1" applyAlignment="1">
      <alignment horizontal="center"/>
      <protection/>
    </xf>
    <xf numFmtId="0" fontId="11" fillId="24" borderId="27" xfId="0" applyFont="1" applyFill="1" applyBorder="1" applyAlignment="1">
      <alignment horizontal="center" vertical="center"/>
    </xf>
    <xf numFmtId="0" fontId="15" fillId="24" borderId="27" xfId="0" applyFont="1" applyFill="1" applyBorder="1" applyAlignment="1">
      <alignment horizontal="center"/>
    </xf>
    <xf numFmtId="0" fontId="14" fillId="24" borderId="27" xfId="0" applyFont="1" applyFill="1" applyBorder="1" applyAlignment="1">
      <alignment horizontal="center"/>
    </xf>
    <xf numFmtId="0" fontId="14" fillId="24" borderId="34" xfId="0" applyFont="1" applyFill="1" applyBorder="1" applyAlignment="1">
      <alignment horizontal="center"/>
    </xf>
    <xf numFmtId="0" fontId="19" fillId="24" borderId="27" xfId="0" applyFont="1" applyFill="1" applyBorder="1" applyAlignment="1">
      <alignment horizontal="center"/>
    </xf>
    <xf numFmtId="185" fontId="16" fillId="20" borderId="36" xfId="34" applyNumberFormat="1" applyFont="1" applyFill="1" applyBorder="1" applyAlignment="1">
      <alignment horizontal="center"/>
      <protection/>
    </xf>
    <xf numFmtId="0" fontId="19" fillId="20" borderId="19" xfId="0" applyFont="1" applyFill="1" applyBorder="1" applyAlignment="1">
      <alignment horizontal="center" vertical="center"/>
    </xf>
    <xf numFmtId="0" fontId="11" fillId="20" borderId="19" xfId="0" applyFont="1" applyFill="1" applyBorder="1" applyAlignment="1">
      <alignment horizontal="center"/>
    </xf>
    <xf numFmtId="0" fontId="11" fillId="20" borderId="19" xfId="0" applyFont="1" applyFill="1" applyBorder="1" applyAlignment="1">
      <alignment horizontal="center" vertical="center"/>
    </xf>
    <xf numFmtId="0" fontId="15" fillId="20" borderId="19" xfId="0" applyFont="1" applyFill="1" applyBorder="1" applyAlignment="1">
      <alignment horizontal="center"/>
    </xf>
    <xf numFmtId="0" fontId="14" fillId="20" borderId="19" xfId="0" applyFont="1" applyFill="1" applyBorder="1" applyAlignment="1">
      <alignment horizontal="center"/>
    </xf>
    <xf numFmtId="0" fontId="14" fillId="20" borderId="37" xfId="0" applyFont="1" applyFill="1" applyBorder="1" applyAlignment="1">
      <alignment horizontal="center"/>
    </xf>
    <xf numFmtId="0" fontId="19" fillId="2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/>
    </xf>
    <xf numFmtId="0" fontId="2" fillId="23" borderId="18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185" fontId="0" fillId="0" borderId="3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85" fontId="0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3" fontId="15" fillId="0" borderId="30" xfId="35" applyFont="1" applyBorder="1" applyAlignment="1">
      <alignment/>
    </xf>
    <xf numFmtId="0" fontId="15" fillId="0" borderId="13" xfId="0" applyFont="1" applyBorder="1" applyAlignment="1">
      <alignment/>
    </xf>
    <xf numFmtId="185" fontId="20" fillId="0" borderId="13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23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1" fillId="0" borderId="27" xfId="34" applyFont="1" applyFill="1" applyBorder="1" applyAlignment="1">
      <alignment horizontal="center" vertical="center"/>
      <protection/>
    </xf>
    <xf numFmtId="0" fontId="14" fillId="34" borderId="0" xfId="0" applyFont="1" applyFill="1" applyBorder="1" applyAlignment="1">
      <alignment vertical="center"/>
    </xf>
    <xf numFmtId="0" fontId="11" fillId="0" borderId="14" xfId="34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34" borderId="0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 vertical="center"/>
    </xf>
    <xf numFmtId="0" fontId="24" fillId="35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34" borderId="0" xfId="0" applyFont="1" applyFill="1" applyAlignment="1">
      <alignment vertical="center"/>
    </xf>
    <xf numFmtId="0" fontId="24" fillId="34" borderId="0" xfId="0" applyFont="1" applyFill="1" applyAlignment="1">
      <alignment horizontal="left" vertical="center"/>
    </xf>
    <xf numFmtId="0" fontId="4" fillId="0" borderId="0" xfId="0" applyFont="1" applyBorder="1" applyAlignment="1">
      <alignment/>
    </xf>
    <xf numFmtId="0" fontId="14" fillId="0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17" fillId="34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34" borderId="0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left" vertical="center"/>
    </xf>
    <xf numFmtId="185" fontId="17" fillId="34" borderId="15" xfId="34" applyNumberFormat="1" applyFont="1" applyFill="1" applyBorder="1" applyAlignment="1">
      <alignment horizontal="center"/>
      <protection/>
    </xf>
    <xf numFmtId="0" fontId="15" fillId="0" borderId="27" xfId="33" applyFont="1" applyFill="1" applyBorder="1" applyAlignment="1">
      <alignment horizontal="center" vertical="center"/>
      <protection/>
    </xf>
    <xf numFmtId="0" fontId="15" fillId="0" borderId="14" xfId="33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185" fontId="19" fillId="0" borderId="16" xfId="34" applyNumberFormat="1" applyFont="1" applyFill="1" applyBorder="1" applyAlignment="1">
      <alignment horizontal="center" vertical="center"/>
      <protection/>
    </xf>
    <xf numFmtId="185" fontId="19" fillId="0" borderId="15" xfId="34" applyNumberFormat="1" applyFont="1" applyFill="1" applyBorder="1" applyAlignment="1">
      <alignment horizontal="center" vertical="center"/>
      <protection/>
    </xf>
    <xf numFmtId="185" fontId="19" fillId="34" borderId="36" xfId="34" applyNumberFormat="1" applyFont="1" applyFill="1" applyBorder="1" applyAlignment="1">
      <alignment horizontal="center" vertical="center"/>
      <protection/>
    </xf>
    <xf numFmtId="0" fontId="15" fillId="34" borderId="37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17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26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5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5" fillId="23" borderId="27" xfId="0" applyFont="1" applyFill="1" applyBorder="1" applyAlignment="1">
      <alignment horizontal="center" vertical="center"/>
    </xf>
    <xf numFmtId="0" fontId="15" fillId="23" borderId="14" xfId="0" applyFont="1" applyFill="1" applyBorder="1" applyAlignment="1">
      <alignment horizontal="center" vertical="center"/>
    </xf>
    <xf numFmtId="185" fontId="19" fillId="0" borderId="20" xfId="34" applyNumberFormat="1" applyFont="1" applyFill="1" applyBorder="1" applyAlignment="1">
      <alignment horizontal="center" vertical="center"/>
      <protection/>
    </xf>
    <xf numFmtId="185" fontId="19" fillId="0" borderId="28" xfId="34" applyNumberFormat="1" applyFont="1" applyFill="1" applyBorder="1" applyAlignment="1">
      <alignment horizontal="center" vertical="center"/>
      <protection/>
    </xf>
    <xf numFmtId="185" fontId="19" fillId="34" borderId="38" xfId="34" applyNumberFormat="1" applyFont="1" applyFill="1" applyBorder="1" applyAlignment="1">
      <alignment horizontal="center" vertical="center"/>
      <protection/>
    </xf>
    <xf numFmtId="185" fontId="19" fillId="0" borderId="31" xfId="34" applyNumberFormat="1" applyFont="1" applyFill="1" applyBorder="1" applyAlignment="1">
      <alignment horizontal="center" vertical="center"/>
      <protection/>
    </xf>
    <xf numFmtId="0" fontId="15" fillId="23" borderId="29" xfId="0" applyFont="1" applyFill="1" applyBorder="1" applyAlignment="1">
      <alignment horizontal="center" vertical="center"/>
    </xf>
    <xf numFmtId="0" fontId="15" fillId="23" borderId="29" xfId="0" applyFont="1" applyFill="1" applyBorder="1" applyAlignment="1">
      <alignment horizontal="center" vertical="center"/>
    </xf>
    <xf numFmtId="0" fontId="15" fillId="23" borderId="27" xfId="33" applyFont="1" applyFill="1" applyBorder="1" applyAlignment="1">
      <alignment horizontal="center" vertical="center"/>
      <protection/>
    </xf>
    <xf numFmtId="0" fontId="15" fillId="34" borderId="27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15" fillId="0" borderId="29" xfId="33" applyFont="1" applyFill="1" applyBorder="1" applyAlignment="1">
      <alignment horizontal="center" vertical="center"/>
      <protection/>
    </xf>
    <xf numFmtId="0" fontId="15" fillId="34" borderId="29" xfId="0" applyFont="1" applyFill="1" applyBorder="1" applyAlignment="1">
      <alignment horizontal="center" vertical="center"/>
    </xf>
    <xf numFmtId="0" fontId="11" fillId="0" borderId="29" xfId="34" applyFont="1" applyFill="1" applyBorder="1" applyAlignment="1">
      <alignment horizontal="center" vertical="center"/>
      <protection/>
    </xf>
    <xf numFmtId="0" fontId="28" fillId="0" borderId="39" xfId="0" applyFont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92" fontId="11" fillId="0" borderId="27" xfId="0" applyNumberFormat="1" applyFont="1" applyFill="1" applyBorder="1" applyAlignment="1">
      <alignment horizontal="center"/>
    </xf>
    <xf numFmtId="192" fontId="11" fillId="34" borderId="19" xfId="0" applyNumberFormat="1" applyFont="1" applyFill="1" applyBorder="1" applyAlignment="1">
      <alignment horizontal="center"/>
    </xf>
    <xf numFmtId="192" fontId="11" fillId="0" borderId="14" xfId="0" applyNumberFormat="1" applyFont="1" applyFill="1" applyBorder="1" applyAlignment="1">
      <alignment horizontal="center"/>
    </xf>
    <xf numFmtId="192" fontId="15" fillId="34" borderId="19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/>
    </xf>
    <xf numFmtId="191" fontId="11" fillId="0" borderId="27" xfId="0" applyNumberFormat="1" applyFont="1" applyFill="1" applyBorder="1" applyAlignment="1">
      <alignment horizontal="center"/>
    </xf>
    <xf numFmtId="191" fontId="15" fillId="34" borderId="19" xfId="0" applyNumberFormat="1" applyFont="1" applyFill="1" applyBorder="1" applyAlignment="1">
      <alignment horizontal="center" vertical="center"/>
    </xf>
    <xf numFmtId="191" fontId="11" fillId="0" borderId="14" xfId="0" applyNumberFormat="1" applyFont="1" applyFill="1" applyBorder="1" applyAlignment="1">
      <alignment horizontal="center"/>
    </xf>
    <xf numFmtId="191" fontId="11" fillId="34" borderId="19" xfId="0" applyNumberFormat="1" applyFont="1" applyFill="1" applyBorder="1" applyAlignment="1">
      <alignment horizontal="center"/>
    </xf>
    <xf numFmtId="0" fontId="15" fillId="34" borderId="44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2" fillId="23" borderId="18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wrapText="1"/>
    </xf>
    <xf numFmtId="185" fontId="18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不良" xfId="38"/>
    <cellStyle name="中性色" xfId="39"/>
    <cellStyle name="中等" xfId="40"/>
    <cellStyle name="合計" xfId="41"/>
    <cellStyle name="好" xfId="42"/>
    <cellStyle name="Percent" xfId="43"/>
    <cellStyle name="良好" xfId="44"/>
    <cellStyle name="計算" xfId="45"/>
    <cellStyle name="計算方式" xfId="46"/>
    <cellStyle name="記事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 2" xfId="61"/>
    <cellStyle name="標題  3" xfId="62"/>
    <cellStyle name="標題  4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26</xdr:row>
      <xdr:rowOff>171450</xdr:rowOff>
    </xdr:from>
    <xdr:to>
      <xdr:col>3</xdr:col>
      <xdr:colOff>609600</xdr:colOff>
      <xdr:row>33</xdr:row>
      <xdr:rowOff>95250</xdr:rowOff>
    </xdr:to>
    <xdr:pic>
      <xdr:nvPicPr>
        <xdr:cNvPr id="1" name="Picture 8" descr="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86550"/>
          <a:ext cx="17811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26</xdr:row>
      <xdr:rowOff>228600</xdr:rowOff>
    </xdr:from>
    <xdr:to>
      <xdr:col>14</xdr:col>
      <xdr:colOff>571500</xdr:colOff>
      <xdr:row>32</xdr:row>
      <xdr:rowOff>257175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6743700"/>
          <a:ext cx="36766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26</xdr:row>
      <xdr:rowOff>171450</xdr:rowOff>
    </xdr:from>
    <xdr:to>
      <xdr:col>2</xdr:col>
      <xdr:colOff>504825</xdr:colOff>
      <xdr:row>33</xdr:row>
      <xdr:rowOff>57150</xdr:rowOff>
    </xdr:to>
    <xdr:pic>
      <xdr:nvPicPr>
        <xdr:cNvPr id="1" name="Picture 8" descr="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29350"/>
          <a:ext cx="1476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26</xdr:row>
      <xdr:rowOff>133350</xdr:rowOff>
    </xdr:from>
    <xdr:to>
      <xdr:col>14</xdr:col>
      <xdr:colOff>257175</xdr:colOff>
      <xdr:row>33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6191250"/>
          <a:ext cx="35052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="60" zoomScaleNormal="60" zoomScalePageLayoutView="0" workbookViewId="0" topLeftCell="A2">
      <selection activeCell="T26" sqref="T26"/>
    </sheetView>
  </sheetViews>
  <sheetFormatPr defaultColWidth="8.875" defaultRowHeight="16.5"/>
  <cols>
    <col min="1" max="1" width="7.875" style="8" customWidth="1"/>
    <col min="2" max="2" width="6.875" style="8" customWidth="1"/>
    <col min="3" max="3" width="8.375" style="10" customWidth="1"/>
    <col min="4" max="5" width="22.625" style="11" customWidth="1"/>
    <col min="6" max="6" width="22.625" style="10" customWidth="1"/>
    <col min="7" max="7" width="8.125" style="10" customWidth="1"/>
    <col min="8" max="8" width="22.625" style="10" customWidth="1"/>
    <col min="9" max="9" width="7.625" style="10" customWidth="1"/>
    <col min="10" max="10" width="8.50390625" style="12" customWidth="1"/>
    <col min="11" max="11" width="8.625" style="12" customWidth="1"/>
    <col min="12" max="12" width="8.625" style="13" customWidth="1"/>
    <col min="13" max="13" width="7.875" style="13" customWidth="1"/>
    <col min="14" max="15" width="9.00390625" style="14" customWidth="1"/>
    <col min="16" max="16" width="8.375" style="14" customWidth="1"/>
    <col min="17" max="18" width="6.125" style="0" customWidth="1"/>
    <col min="19" max="21" width="6.125" style="6" customWidth="1"/>
    <col min="22" max="25" width="9.00390625" style="6" customWidth="1"/>
  </cols>
  <sheetData>
    <row r="1" spans="1:2" ht="8.25" customHeight="1" hidden="1">
      <c r="A1" s="10"/>
      <c r="B1" s="10"/>
    </row>
    <row r="2" spans="1:13" ht="3.75" customHeight="1" thickBot="1">
      <c r="A2" s="15"/>
      <c r="B2" s="15"/>
      <c r="C2" s="15"/>
      <c r="D2" s="16"/>
      <c r="E2" s="16"/>
      <c r="F2" s="17"/>
      <c r="G2" s="15"/>
      <c r="H2" s="15"/>
      <c r="I2" s="15"/>
      <c r="J2" s="15"/>
      <c r="K2" s="15"/>
      <c r="L2" s="18"/>
      <c r="M2" s="18"/>
    </row>
    <row r="3" spans="1:25" s="1" customFormat="1" ht="55.5" customHeight="1" thickBot="1">
      <c r="A3" s="22" t="s">
        <v>0</v>
      </c>
      <c r="B3" s="25" t="s">
        <v>1</v>
      </c>
      <c r="C3" s="21" t="s">
        <v>2</v>
      </c>
      <c r="D3" s="227" t="s">
        <v>5</v>
      </c>
      <c r="E3" s="227"/>
      <c r="F3" s="227"/>
      <c r="G3" s="227"/>
      <c r="H3" s="21" t="s">
        <v>3</v>
      </c>
      <c r="I3" s="21" t="s">
        <v>4</v>
      </c>
      <c r="J3" s="23" t="s">
        <v>39</v>
      </c>
      <c r="K3" s="24" t="s">
        <v>40</v>
      </c>
      <c r="L3" s="23" t="s">
        <v>41</v>
      </c>
      <c r="M3" s="23" t="s">
        <v>42</v>
      </c>
      <c r="N3" s="23" t="s">
        <v>43</v>
      </c>
      <c r="O3" s="23" t="s">
        <v>38</v>
      </c>
      <c r="P3" s="205" t="s">
        <v>23</v>
      </c>
      <c r="Q3" s="5"/>
      <c r="R3" s="5"/>
      <c r="S3" s="5"/>
      <c r="T3" s="5"/>
      <c r="U3" s="5"/>
      <c r="V3" s="5"/>
      <c r="W3" s="5"/>
      <c r="X3" s="5"/>
      <c r="Y3" s="5"/>
    </row>
    <row r="4" spans="1:20" s="149" customFormat="1" ht="19.5" customHeight="1">
      <c r="A4" s="192">
        <v>41913</v>
      </c>
      <c r="B4" s="71" t="s">
        <v>10</v>
      </c>
      <c r="C4" s="140" t="s">
        <v>34</v>
      </c>
      <c r="D4" s="72" t="s">
        <v>44</v>
      </c>
      <c r="E4" s="72" t="s">
        <v>45</v>
      </c>
      <c r="F4" s="184" t="s">
        <v>46</v>
      </c>
      <c r="G4" s="72" t="s">
        <v>46</v>
      </c>
      <c r="H4" s="184" t="s">
        <v>47</v>
      </c>
      <c r="I4" s="82" t="s">
        <v>48</v>
      </c>
      <c r="J4" s="212">
        <f aca="true" t="shared" si="0" ref="J4:J9">K4*70+L4*75+M4*25+N4*45+O4*60</f>
        <v>707.5</v>
      </c>
      <c r="K4" s="34">
        <v>4.7</v>
      </c>
      <c r="L4" s="34">
        <v>1.8</v>
      </c>
      <c r="M4" s="34">
        <v>2.3</v>
      </c>
      <c r="N4" s="34">
        <v>2.8</v>
      </c>
      <c r="O4" s="83">
        <v>1</v>
      </c>
      <c r="P4" s="206">
        <v>358</v>
      </c>
      <c r="Q4" s="144"/>
      <c r="R4" s="147"/>
      <c r="S4" s="147"/>
      <c r="T4" s="147"/>
    </row>
    <row r="5" spans="1:20" s="146" customFormat="1" ht="19.5" customHeight="1" thickBot="1">
      <c r="A5" s="176">
        <v>41914</v>
      </c>
      <c r="B5" s="49" t="s">
        <v>12</v>
      </c>
      <c r="C5" s="85" t="s">
        <v>36</v>
      </c>
      <c r="D5" s="225" t="s">
        <v>137</v>
      </c>
      <c r="E5" s="49" t="s">
        <v>49</v>
      </c>
      <c r="F5" s="49" t="s">
        <v>50</v>
      </c>
      <c r="G5" s="49" t="s">
        <v>46</v>
      </c>
      <c r="H5" s="203" t="s">
        <v>51</v>
      </c>
      <c r="I5" s="207"/>
      <c r="J5" s="213">
        <f t="shared" si="0"/>
        <v>670</v>
      </c>
      <c r="K5" s="207">
        <v>4.6</v>
      </c>
      <c r="L5" s="207">
        <v>2.5</v>
      </c>
      <c r="M5" s="207">
        <v>2.1</v>
      </c>
      <c r="N5" s="207">
        <v>2.4</v>
      </c>
      <c r="O5" s="207"/>
      <c r="P5" s="208">
        <v>582</v>
      </c>
      <c r="Q5" s="144"/>
      <c r="R5" s="147"/>
      <c r="S5" s="147"/>
      <c r="T5" s="147"/>
    </row>
    <row r="6" spans="1:17" s="147" customFormat="1" ht="19.5" customHeight="1">
      <c r="A6" s="192">
        <v>42282</v>
      </c>
      <c r="B6" s="71" t="s">
        <v>13</v>
      </c>
      <c r="C6" s="142" t="s">
        <v>35</v>
      </c>
      <c r="D6" s="170" t="s">
        <v>52</v>
      </c>
      <c r="E6" s="170" t="s">
        <v>53</v>
      </c>
      <c r="F6" s="171" t="s">
        <v>46</v>
      </c>
      <c r="G6" s="171" t="s">
        <v>46</v>
      </c>
      <c r="H6" s="170" t="s">
        <v>54</v>
      </c>
      <c r="I6" s="84"/>
      <c r="J6" s="214">
        <f t="shared" si="0"/>
        <v>692.5</v>
      </c>
      <c r="K6" s="209">
        <v>4.9</v>
      </c>
      <c r="L6" s="209">
        <v>2.4</v>
      </c>
      <c r="M6" s="209">
        <v>2.1</v>
      </c>
      <c r="N6" s="209">
        <v>2.6</v>
      </c>
      <c r="O6" s="209"/>
      <c r="P6" s="210">
        <v>324</v>
      </c>
      <c r="Q6" s="144"/>
    </row>
    <row r="7" spans="1:17" s="155" customFormat="1" ht="19.5" customHeight="1">
      <c r="A7" s="193">
        <v>42283</v>
      </c>
      <c r="B7" s="72" t="s">
        <v>14</v>
      </c>
      <c r="C7" s="140" t="s">
        <v>36</v>
      </c>
      <c r="D7" s="172" t="s">
        <v>55</v>
      </c>
      <c r="E7" s="169" t="s">
        <v>56</v>
      </c>
      <c r="F7" s="172" t="s">
        <v>46</v>
      </c>
      <c r="G7" s="172" t="s">
        <v>46</v>
      </c>
      <c r="H7" s="169" t="s">
        <v>57</v>
      </c>
      <c r="I7" s="82" t="s">
        <v>48</v>
      </c>
      <c r="J7" s="212">
        <f t="shared" si="0"/>
        <v>717</v>
      </c>
      <c r="K7" s="83">
        <v>4.5</v>
      </c>
      <c r="L7" s="83">
        <v>2</v>
      </c>
      <c r="M7" s="83">
        <v>3</v>
      </c>
      <c r="N7" s="83">
        <v>2.6</v>
      </c>
      <c r="O7" s="83">
        <v>1</v>
      </c>
      <c r="P7" s="211">
        <v>510</v>
      </c>
      <c r="Q7" s="145"/>
    </row>
    <row r="8" spans="1:25" s="150" customFormat="1" ht="19.5" customHeight="1">
      <c r="A8" s="175">
        <v>42284</v>
      </c>
      <c r="B8" s="72" t="s">
        <v>11</v>
      </c>
      <c r="C8" s="140" t="s">
        <v>7</v>
      </c>
      <c r="D8" s="196" t="s">
        <v>58</v>
      </c>
      <c r="E8" s="172" t="s">
        <v>59</v>
      </c>
      <c r="F8" s="172" t="s">
        <v>46</v>
      </c>
      <c r="G8" s="172" t="s">
        <v>46</v>
      </c>
      <c r="H8" s="190" t="s">
        <v>60</v>
      </c>
      <c r="I8" s="82"/>
      <c r="J8" s="212">
        <f t="shared" si="0"/>
        <v>612.5</v>
      </c>
      <c r="K8" s="83">
        <v>4.5</v>
      </c>
      <c r="L8" s="83">
        <v>1.8</v>
      </c>
      <c r="M8" s="83">
        <v>2</v>
      </c>
      <c r="N8" s="83">
        <v>2.5</v>
      </c>
      <c r="O8" s="83"/>
      <c r="P8" s="211">
        <v>180</v>
      </c>
      <c r="Q8" s="147"/>
      <c r="R8" s="147"/>
      <c r="S8" s="147"/>
      <c r="T8" s="147"/>
      <c r="U8" s="147"/>
      <c r="V8" s="147"/>
      <c r="W8" s="147"/>
      <c r="X8" s="147"/>
      <c r="Y8" s="147"/>
    </row>
    <row r="9" spans="1:16" s="147" customFormat="1" ht="19.5" customHeight="1">
      <c r="A9" s="175">
        <v>42285</v>
      </c>
      <c r="B9" s="72" t="s">
        <v>10</v>
      </c>
      <c r="C9" s="140" t="s">
        <v>34</v>
      </c>
      <c r="D9" s="172" t="s">
        <v>61</v>
      </c>
      <c r="E9" s="197" t="s">
        <v>62</v>
      </c>
      <c r="F9" s="172" t="s">
        <v>46</v>
      </c>
      <c r="G9" s="172" t="s">
        <v>46</v>
      </c>
      <c r="H9" s="172" t="s">
        <v>63</v>
      </c>
      <c r="I9" s="82" t="s">
        <v>48</v>
      </c>
      <c r="J9" s="212">
        <f t="shared" si="0"/>
        <v>707.5</v>
      </c>
      <c r="K9" s="83">
        <v>5</v>
      </c>
      <c r="L9" s="83">
        <v>1.7</v>
      </c>
      <c r="M9" s="83">
        <v>2.3</v>
      </c>
      <c r="N9" s="83">
        <v>2.5</v>
      </c>
      <c r="O9" s="83">
        <v>1</v>
      </c>
      <c r="P9" s="211">
        <v>215</v>
      </c>
    </row>
    <row r="10" spans="1:17" s="147" customFormat="1" ht="19.5" customHeight="1" thickBot="1">
      <c r="A10" s="194">
        <v>42286</v>
      </c>
      <c r="B10" s="49" t="s">
        <v>12</v>
      </c>
      <c r="C10" s="177"/>
      <c r="D10" s="228" t="s">
        <v>21</v>
      </c>
      <c r="E10" s="228"/>
      <c r="F10" s="228"/>
      <c r="G10" s="229"/>
      <c r="H10" s="85"/>
      <c r="I10" s="85"/>
      <c r="J10" s="215"/>
      <c r="K10" s="207"/>
      <c r="L10" s="207"/>
      <c r="M10" s="207"/>
      <c r="N10" s="207"/>
      <c r="O10" s="207"/>
      <c r="P10" s="208"/>
      <c r="Q10" s="144"/>
    </row>
    <row r="11" spans="1:17" s="147" customFormat="1" ht="19.5" customHeight="1">
      <c r="A11" s="174">
        <v>42289</v>
      </c>
      <c r="B11" s="71" t="s">
        <v>13</v>
      </c>
      <c r="C11" s="142" t="s">
        <v>35</v>
      </c>
      <c r="D11" s="190" t="s">
        <v>64</v>
      </c>
      <c r="E11" s="191" t="s">
        <v>65</v>
      </c>
      <c r="F11" s="191" t="s">
        <v>46</v>
      </c>
      <c r="G11" s="171" t="s">
        <v>46</v>
      </c>
      <c r="H11" s="190" t="s">
        <v>66</v>
      </c>
      <c r="I11" s="84"/>
      <c r="J11" s="214">
        <f aca="true" t="shared" si="1" ref="J11:J25">K11*70+L11*75+M11*25+N11*45+O11*60</f>
        <v>677.5</v>
      </c>
      <c r="K11" s="209">
        <v>5.5</v>
      </c>
      <c r="L11" s="209">
        <v>1.7</v>
      </c>
      <c r="M11" s="209">
        <v>2.1</v>
      </c>
      <c r="N11" s="209">
        <v>2.5</v>
      </c>
      <c r="O11" s="209"/>
      <c r="P11" s="210">
        <v>278</v>
      </c>
      <c r="Q11" s="144"/>
    </row>
    <row r="12" spans="1:17" s="155" customFormat="1" ht="19.5" customHeight="1">
      <c r="A12" s="175">
        <v>42290</v>
      </c>
      <c r="B12" s="72" t="s">
        <v>14</v>
      </c>
      <c r="C12" s="140" t="s">
        <v>36</v>
      </c>
      <c r="D12" s="169" t="s">
        <v>67</v>
      </c>
      <c r="E12" s="169" t="s">
        <v>68</v>
      </c>
      <c r="F12" s="190" t="s">
        <v>46</v>
      </c>
      <c r="G12" s="172" t="s">
        <v>46</v>
      </c>
      <c r="H12" s="198" t="s">
        <v>69</v>
      </c>
      <c r="I12" s="82" t="s">
        <v>48</v>
      </c>
      <c r="J12" s="212">
        <f t="shared" si="1"/>
        <v>673.5</v>
      </c>
      <c r="K12" s="83">
        <v>4.5</v>
      </c>
      <c r="L12" s="83">
        <v>1.8</v>
      </c>
      <c r="M12" s="83">
        <v>2.4</v>
      </c>
      <c r="N12" s="83">
        <v>2.3</v>
      </c>
      <c r="O12" s="83">
        <v>1</v>
      </c>
      <c r="P12" s="211">
        <v>297</v>
      </c>
      <c r="Q12" s="145"/>
    </row>
    <row r="13" spans="1:17" s="147" customFormat="1" ht="19.5" customHeight="1">
      <c r="A13" s="175">
        <v>42291</v>
      </c>
      <c r="B13" s="72" t="s">
        <v>11</v>
      </c>
      <c r="C13" s="140" t="s">
        <v>7</v>
      </c>
      <c r="D13" s="172" t="s">
        <v>70</v>
      </c>
      <c r="E13" s="172" t="s">
        <v>71</v>
      </c>
      <c r="F13" s="190" t="s">
        <v>46</v>
      </c>
      <c r="G13" s="172" t="s">
        <v>46</v>
      </c>
      <c r="H13" s="172" t="s">
        <v>72</v>
      </c>
      <c r="I13" s="82"/>
      <c r="J13" s="212">
        <f t="shared" si="1"/>
        <v>708.5</v>
      </c>
      <c r="K13" s="83">
        <v>5.4</v>
      </c>
      <c r="L13" s="83">
        <v>2.3</v>
      </c>
      <c r="M13" s="83">
        <v>2</v>
      </c>
      <c r="N13" s="83">
        <v>2.4</v>
      </c>
      <c r="O13" s="83"/>
      <c r="P13" s="211">
        <v>310</v>
      </c>
      <c r="Q13" s="144"/>
    </row>
    <row r="14" spans="1:16" s="147" customFormat="1" ht="19.5" customHeight="1">
      <c r="A14" s="195">
        <v>42292</v>
      </c>
      <c r="B14" s="72" t="s">
        <v>10</v>
      </c>
      <c r="C14" s="140" t="s">
        <v>34</v>
      </c>
      <c r="D14" s="172" t="s">
        <v>73</v>
      </c>
      <c r="E14" s="190" t="s">
        <v>74</v>
      </c>
      <c r="F14" s="190" t="s">
        <v>46</v>
      </c>
      <c r="G14" s="172" t="s">
        <v>46</v>
      </c>
      <c r="H14" s="190" t="s">
        <v>75</v>
      </c>
      <c r="I14" s="82" t="s">
        <v>48</v>
      </c>
      <c r="J14" s="212">
        <f t="shared" si="1"/>
        <v>757.5</v>
      </c>
      <c r="K14" s="83">
        <v>5</v>
      </c>
      <c r="L14" s="83">
        <v>2.4</v>
      </c>
      <c r="M14" s="83">
        <v>2.2</v>
      </c>
      <c r="N14" s="83">
        <v>2.5</v>
      </c>
      <c r="O14" s="83">
        <v>1</v>
      </c>
      <c r="P14" s="211">
        <v>351</v>
      </c>
    </row>
    <row r="15" spans="1:20" s="151" customFormat="1" ht="19.5" customHeight="1" thickBot="1">
      <c r="A15" s="176">
        <v>42293</v>
      </c>
      <c r="B15" s="49" t="s">
        <v>12</v>
      </c>
      <c r="C15" s="85" t="s">
        <v>8</v>
      </c>
      <c r="D15" s="173" t="s">
        <v>76</v>
      </c>
      <c r="E15" s="173" t="s">
        <v>77</v>
      </c>
      <c r="F15" s="173" t="s">
        <v>78</v>
      </c>
      <c r="G15" s="49" t="s">
        <v>46</v>
      </c>
      <c r="H15" s="199" t="s">
        <v>79</v>
      </c>
      <c r="I15" s="85"/>
      <c r="J15" s="215">
        <f t="shared" si="1"/>
        <v>776.5</v>
      </c>
      <c r="K15" s="207">
        <v>5.6</v>
      </c>
      <c r="L15" s="207">
        <v>2.9</v>
      </c>
      <c r="M15" s="207">
        <v>2</v>
      </c>
      <c r="N15" s="207">
        <v>2.6</v>
      </c>
      <c r="O15" s="207"/>
      <c r="P15" s="208">
        <v>186</v>
      </c>
      <c r="Q15" s="147"/>
      <c r="R15" s="148"/>
      <c r="S15" s="147"/>
      <c r="T15" s="147"/>
    </row>
    <row r="16" spans="1:17" s="147" customFormat="1" ht="19.5" customHeight="1">
      <c r="A16" s="174">
        <v>42296</v>
      </c>
      <c r="B16" s="71" t="s">
        <v>13</v>
      </c>
      <c r="C16" s="142" t="s">
        <v>35</v>
      </c>
      <c r="D16" s="171" t="s">
        <v>80</v>
      </c>
      <c r="E16" s="197" t="s">
        <v>81</v>
      </c>
      <c r="F16" s="171" t="s">
        <v>46</v>
      </c>
      <c r="G16" s="171" t="s">
        <v>46</v>
      </c>
      <c r="H16" s="171" t="s">
        <v>82</v>
      </c>
      <c r="I16" s="84"/>
      <c r="J16" s="214">
        <f t="shared" si="1"/>
        <v>680</v>
      </c>
      <c r="K16" s="209">
        <v>5.3</v>
      </c>
      <c r="L16" s="209">
        <v>1.7</v>
      </c>
      <c r="M16" s="209">
        <v>2.4</v>
      </c>
      <c r="N16" s="209">
        <v>2.7</v>
      </c>
      <c r="O16" s="209"/>
      <c r="P16" s="210">
        <v>201</v>
      </c>
      <c r="Q16" s="144"/>
    </row>
    <row r="17" spans="1:20" s="156" customFormat="1" ht="19.5" customHeight="1">
      <c r="A17" s="175">
        <v>42297</v>
      </c>
      <c r="B17" s="72" t="s">
        <v>14</v>
      </c>
      <c r="C17" s="140" t="s">
        <v>36</v>
      </c>
      <c r="D17" s="169" t="s">
        <v>83</v>
      </c>
      <c r="E17" s="169" t="s">
        <v>84</v>
      </c>
      <c r="F17" s="172" t="s">
        <v>46</v>
      </c>
      <c r="G17" s="172" t="s">
        <v>46</v>
      </c>
      <c r="H17" s="198" t="s">
        <v>85</v>
      </c>
      <c r="I17" s="82" t="s">
        <v>48</v>
      </c>
      <c r="J17" s="212">
        <f t="shared" si="1"/>
        <v>757.5</v>
      </c>
      <c r="K17" s="83">
        <v>4.9</v>
      </c>
      <c r="L17" s="83">
        <v>2.2</v>
      </c>
      <c r="M17" s="83">
        <v>2.9</v>
      </c>
      <c r="N17" s="83">
        <v>2.6</v>
      </c>
      <c r="O17" s="83">
        <v>1</v>
      </c>
      <c r="P17" s="211">
        <v>183</v>
      </c>
      <c r="Q17" s="145"/>
      <c r="R17" s="155"/>
      <c r="S17" s="155"/>
      <c r="T17" s="155"/>
    </row>
    <row r="18" spans="1:20" s="152" customFormat="1" ht="19.5" customHeight="1">
      <c r="A18" s="195">
        <v>42298</v>
      </c>
      <c r="B18" s="72" t="s">
        <v>11</v>
      </c>
      <c r="C18" s="140" t="s">
        <v>7</v>
      </c>
      <c r="D18" s="172" t="s">
        <v>86</v>
      </c>
      <c r="E18" s="172" t="s">
        <v>87</v>
      </c>
      <c r="F18" s="172" t="s">
        <v>46</v>
      </c>
      <c r="G18" s="172" t="s">
        <v>46</v>
      </c>
      <c r="H18" s="172" t="s">
        <v>88</v>
      </c>
      <c r="I18" s="82"/>
      <c r="J18" s="212">
        <f t="shared" si="1"/>
        <v>634.5</v>
      </c>
      <c r="K18" s="83">
        <v>4.5</v>
      </c>
      <c r="L18" s="83">
        <v>1.9</v>
      </c>
      <c r="M18" s="83">
        <v>2.4</v>
      </c>
      <c r="N18" s="83">
        <v>2.6</v>
      </c>
      <c r="O18" s="83"/>
      <c r="P18" s="211">
        <v>537</v>
      </c>
      <c r="Q18" s="144"/>
      <c r="R18" s="147"/>
      <c r="S18" s="147"/>
      <c r="T18" s="147"/>
    </row>
    <row r="19" spans="1:20" s="152" customFormat="1" ht="19.5" customHeight="1">
      <c r="A19" s="175">
        <v>42299</v>
      </c>
      <c r="B19" s="72" t="s">
        <v>10</v>
      </c>
      <c r="C19" s="140" t="s">
        <v>34</v>
      </c>
      <c r="D19" s="172" t="s">
        <v>89</v>
      </c>
      <c r="E19" s="172" t="s">
        <v>90</v>
      </c>
      <c r="F19" s="172" t="s">
        <v>46</v>
      </c>
      <c r="G19" s="172" t="s">
        <v>46</v>
      </c>
      <c r="H19" s="172" t="s">
        <v>91</v>
      </c>
      <c r="I19" s="82" t="s">
        <v>48</v>
      </c>
      <c r="J19" s="212">
        <f t="shared" si="1"/>
        <v>797</v>
      </c>
      <c r="K19" s="83">
        <v>5</v>
      </c>
      <c r="L19" s="83">
        <v>2.9</v>
      </c>
      <c r="M19" s="83">
        <v>2.1</v>
      </c>
      <c r="N19" s="83">
        <v>2.6</v>
      </c>
      <c r="O19" s="83">
        <v>1</v>
      </c>
      <c r="P19" s="211">
        <v>551</v>
      </c>
      <c r="Q19" s="144"/>
      <c r="R19" s="147"/>
      <c r="S19" s="147"/>
      <c r="T19" s="147"/>
    </row>
    <row r="20" spans="1:20" s="152" customFormat="1" ht="19.5" customHeight="1" thickBot="1">
      <c r="A20" s="194">
        <v>42300</v>
      </c>
      <c r="B20" s="49" t="s">
        <v>12</v>
      </c>
      <c r="C20" s="85" t="s">
        <v>8</v>
      </c>
      <c r="D20" s="173" t="s">
        <v>92</v>
      </c>
      <c r="E20" s="173" t="s">
        <v>93</v>
      </c>
      <c r="F20" s="200" t="s">
        <v>94</v>
      </c>
      <c r="G20" s="49" t="s">
        <v>46</v>
      </c>
      <c r="H20" s="224" t="s">
        <v>95</v>
      </c>
      <c r="I20" s="85"/>
      <c r="J20" s="215">
        <f t="shared" si="1"/>
        <v>731</v>
      </c>
      <c r="K20" s="207">
        <v>5.5</v>
      </c>
      <c r="L20" s="207">
        <v>2.5</v>
      </c>
      <c r="M20" s="207">
        <v>2.2</v>
      </c>
      <c r="N20" s="207">
        <v>2.3</v>
      </c>
      <c r="O20" s="207"/>
      <c r="P20" s="208">
        <v>278</v>
      </c>
      <c r="Q20" s="144"/>
      <c r="R20" s="147"/>
      <c r="S20" s="147"/>
      <c r="T20" s="147"/>
    </row>
    <row r="21" spans="1:20" s="152" customFormat="1" ht="19.5" customHeight="1">
      <c r="A21" s="174">
        <v>42303</v>
      </c>
      <c r="B21" s="71" t="s">
        <v>13</v>
      </c>
      <c r="C21" s="142" t="s">
        <v>35</v>
      </c>
      <c r="D21" s="171" t="s">
        <v>96</v>
      </c>
      <c r="E21" s="171" t="s">
        <v>97</v>
      </c>
      <c r="F21" s="171" t="s">
        <v>46</v>
      </c>
      <c r="G21" s="171" t="s">
        <v>46</v>
      </c>
      <c r="H21" s="171" t="s">
        <v>98</v>
      </c>
      <c r="I21" s="84"/>
      <c r="J21" s="214">
        <f t="shared" si="1"/>
        <v>624.5</v>
      </c>
      <c r="K21" s="209">
        <v>4.5</v>
      </c>
      <c r="L21" s="209">
        <v>1.7</v>
      </c>
      <c r="M21" s="209">
        <v>2.6</v>
      </c>
      <c r="N21" s="209">
        <v>2.6</v>
      </c>
      <c r="O21" s="209"/>
      <c r="P21" s="210">
        <v>170</v>
      </c>
      <c r="Q21" s="144"/>
      <c r="R21" s="147"/>
      <c r="S21" s="147"/>
      <c r="T21" s="147"/>
    </row>
    <row r="22" spans="1:17" s="155" customFormat="1" ht="19.5" customHeight="1">
      <c r="A22" s="195">
        <v>42304</v>
      </c>
      <c r="B22" s="72" t="s">
        <v>14</v>
      </c>
      <c r="C22" s="140" t="s">
        <v>36</v>
      </c>
      <c r="D22" s="172" t="s">
        <v>99</v>
      </c>
      <c r="E22" s="172" t="s">
        <v>100</v>
      </c>
      <c r="F22" s="172" t="s">
        <v>46</v>
      </c>
      <c r="G22" s="172" t="s">
        <v>46</v>
      </c>
      <c r="H22" s="172" t="s">
        <v>101</v>
      </c>
      <c r="I22" s="82" t="s">
        <v>48</v>
      </c>
      <c r="J22" s="212">
        <f t="shared" si="1"/>
        <v>723.5</v>
      </c>
      <c r="K22" s="83">
        <v>4.5</v>
      </c>
      <c r="L22" s="83">
        <v>2</v>
      </c>
      <c r="M22" s="83">
        <v>2.9</v>
      </c>
      <c r="N22" s="83">
        <v>2.8</v>
      </c>
      <c r="O22" s="83">
        <v>1</v>
      </c>
      <c r="P22" s="211">
        <v>300</v>
      </c>
      <c r="Q22" s="145"/>
    </row>
    <row r="23" spans="1:20" s="153" customFormat="1" ht="19.5" customHeight="1">
      <c r="A23" s="193">
        <v>42305</v>
      </c>
      <c r="B23" s="72" t="s">
        <v>11</v>
      </c>
      <c r="C23" s="140" t="s">
        <v>7</v>
      </c>
      <c r="D23" s="172" t="s">
        <v>102</v>
      </c>
      <c r="E23" s="172" t="s">
        <v>103</v>
      </c>
      <c r="F23" s="172" t="s">
        <v>46</v>
      </c>
      <c r="G23" s="172" t="s">
        <v>46</v>
      </c>
      <c r="H23" s="172" t="s">
        <v>104</v>
      </c>
      <c r="I23" s="82"/>
      <c r="J23" s="212">
        <f t="shared" si="1"/>
        <v>631</v>
      </c>
      <c r="K23" s="83">
        <v>4.5</v>
      </c>
      <c r="L23" s="83">
        <v>2</v>
      </c>
      <c r="M23" s="83">
        <v>2.5</v>
      </c>
      <c r="N23" s="83">
        <v>2.3</v>
      </c>
      <c r="O23" s="83"/>
      <c r="P23" s="211">
        <v>418</v>
      </c>
      <c r="Q23" s="144"/>
      <c r="R23" s="147" t="s">
        <v>9</v>
      </c>
      <c r="S23" s="147"/>
      <c r="T23" s="147"/>
    </row>
    <row r="24" spans="1:20" s="154" customFormat="1" ht="19.5" customHeight="1">
      <c r="A24" s="193">
        <v>42306</v>
      </c>
      <c r="B24" s="72" t="s">
        <v>10</v>
      </c>
      <c r="C24" s="140" t="s">
        <v>34</v>
      </c>
      <c r="D24" s="172" t="s">
        <v>105</v>
      </c>
      <c r="E24" s="172" t="s">
        <v>138</v>
      </c>
      <c r="F24" s="172" t="s">
        <v>46</v>
      </c>
      <c r="G24" s="172" t="s">
        <v>46</v>
      </c>
      <c r="H24" s="172" t="s">
        <v>106</v>
      </c>
      <c r="I24" s="82" t="s">
        <v>48</v>
      </c>
      <c r="J24" s="212">
        <f t="shared" si="1"/>
        <v>704</v>
      </c>
      <c r="K24" s="83">
        <v>4.6</v>
      </c>
      <c r="L24" s="83">
        <v>1.8</v>
      </c>
      <c r="M24" s="83">
        <v>2.8</v>
      </c>
      <c r="N24" s="83">
        <v>2.6</v>
      </c>
      <c r="O24" s="83">
        <v>1</v>
      </c>
      <c r="P24" s="211">
        <v>351</v>
      </c>
      <c r="Q24" s="147"/>
      <c r="R24" s="147"/>
      <c r="S24" s="147"/>
      <c r="T24" s="147"/>
    </row>
    <row r="25" spans="1:20" s="154" customFormat="1" ht="19.5" customHeight="1" thickBot="1">
      <c r="A25" s="176">
        <v>42307</v>
      </c>
      <c r="B25" s="49" t="s">
        <v>12</v>
      </c>
      <c r="C25" s="85" t="s">
        <v>8</v>
      </c>
      <c r="D25" s="173" t="s">
        <v>107</v>
      </c>
      <c r="E25" s="173" t="s">
        <v>108</v>
      </c>
      <c r="F25" s="201" t="s">
        <v>109</v>
      </c>
      <c r="G25" s="49" t="s">
        <v>46</v>
      </c>
      <c r="H25" s="173" t="s">
        <v>110</v>
      </c>
      <c r="I25" s="85"/>
      <c r="J25" s="213">
        <f t="shared" si="1"/>
        <v>746.5</v>
      </c>
      <c r="K25" s="207">
        <v>5.6</v>
      </c>
      <c r="L25" s="207">
        <v>2.5</v>
      </c>
      <c r="M25" s="207">
        <v>2</v>
      </c>
      <c r="N25" s="207">
        <v>2.6</v>
      </c>
      <c r="O25" s="207"/>
      <c r="P25" s="208">
        <v>317</v>
      </c>
      <c r="Q25" s="147"/>
      <c r="R25" s="147"/>
      <c r="S25" s="147"/>
      <c r="T25" s="147"/>
    </row>
    <row r="26" spans="1:20" ht="24.75" thickBot="1">
      <c r="A26" s="134"/>
      <c r="B26" s="135"/>
      <c r="C26" s="135"/>
      <c r="D26" s="135"/>
      <c r="E26" s="135" t="s">
        <v>24</v>
      </c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  <c r="Q26" s="28"/>
      <c r="R26" s="27"/>
      <c r="S26" s="27"/>
      <c r="T26" s="27"/>
    </row>
    <row r="27" spans="1:19" ht="21">
      <c r="A27" s="13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62"/>
      <c r="N27" s="62"/>
      <c r="O27" s="62"/>
      <c r="P27" s="63"/>
      <c r="Q27" s="4"/>
      <c r="R27" s="4"/>
      <c r="S27" s="4"/>
    </row>
    <row r="28" spans="1:19" ht="21">
      <c r="A28" s="133"/>
      <c r="B28" s="41"/>
      <c r="C28" s="41"/>
      <c r="D28" s="41"/>
      <c r="E28" s="41" t="s">
        <v>25</v>
      </c>
      <c r="F28" s="41"/>
      <c r="G28" s="41"/>
      <c r="H28" s="41"/>
      <c r="I28" s="41"/>
      <c r="J28" s="41"/>
      <c r="K28" s="41"/>
      <c r="L28" s="41"/>
      <c r="M28" s="38"/>
      <c r="N28" s="38"/>
      <c r="O28" s="38"/>
      <c r="P28" s="60"/>
      <c r="Q28" s="4"/>
      <c r="R28" s="4"/>
      <c r="S28" s="4"/>
    </row>
    <row r="29" spans="1:19" ht="21">
      <c r="A29" s="133"/>
      <c r="B29" s="33"/>
      <c r="C29" s="33"/>
      <c r="D29" s="33"/>
      <c r="E29" s="33" t="s">
        <v>26</v>
      </c>
      <c r="F29" s="33"/>
      <c r="G29" s="33"/>
      <c r="H29"/>
      <c r="I29" s="33"/>
      <c r="J29" s="33"/>
      <c r="K29" s="33"/>
      <c r="L29" s="33"/>
      <c r="M29" s="39"/>
      <c r="N29" s="39"/>
      <c r="O29" s="39"/>
      <c r="P29" s="64"/>
      <c r="Q29" s="4"/>
      <c r="R29" s="4"/>
      <c r="S29" s="4"/>
    </row>
    <row r="30" spans="1:19" ht="21">
      <c r="A30" s="133"/>
      <c r="B30" s="41"/>
      <c r="C30" s="41"/>
      <c r="D30" s="41"/>
      <c r="E30" s="189" t="s">
        <v>27</v>
      </c>
      <c r="F30" s="58"/>
      <c r="G30" s="58"/>
      <c r="H30" s="41"/>
      <c r="I30" s="41"/>
      <c r="J30" s="41"/>
      <c r="K30" s="41"/>
      <c r="L30" s="41"/>
      <c r="M30" s="38"/>
      <c r="N30" s="38"/>
      <c r="O30" s="38"/>
      <c r="P30" s="60"/>
      <c r="Q30" s="4"/>
      <c r="R30" s="4"/>
      <c r="S30" s="4"/>
    </row>
    <row r="31" spans="1:16" ht="21">
      <c r="A31" s="133"/>
      <c r="B31" s="41"/>
      <c r="C31" s="41"/>
      <c r="D31" s="41"/>
      <c r="E31" s="41" t="s">
        <v>28</v>
      </c>
      <c r="F31" s="41"/>
      <c r="G31" s="41"/>
      <c r="H31" s="41"/>
      <c r="I31" s="41"/>
      <c r="J31" s="41"/>
      <c r="K31" s="41"/>
      <c r="L31" s="41"/>
      <c r="M31" s="38"/>
      <c r="N31" s="38"/>
      <c r="O31" s="38"/>
      <c r="P31" s="60"/>
    </row>
    <row r="32" spans="1:16" ht="21">
      <c r="A32" s="37"/>
      <c r="B32" s="41"/>
      <c r="C32" s="41"/>
      <c r="D32" s="41"/>
      <c r="E32" s="41" t="s">
        <v>29</v>
      </c>
      <c r="F32" s="41"/>
      <c r="G32" s="41"/>
      <c r="H32" s="41"/>
      <c r="I32" s="41"/>
      <c r="J32" s="41"/>
      <c r="K32" s="41"/>
      <c r="L32" s="41"/>
      <c r="M32" s="38"/>
      <c r="N32" s="38"/>
      <c r="O32" s="38"/>
      <c r="P32" s="60"/>
    </row>
    <row r="33" spans="1:16" ht="21">
      <c r="A33" s="37"/>
      <c r="B33" s="41"/>
      <c r="C33" s="41"/>
      <c r="D33" s="41"/>
      <c r="E33" s="41" t="s">
        <v>30</v>
      </c>
      <c r="F33" s="41"/>
      <c r="G33" s="41"/>
      <c r="H33" s="41"/>
      <c r="I33" s="41"/>
      <c r="J33" s="41"/>
      <c r="K33" s="41"/>
      <c r="L33" s="178"/>
      <c r="M33" s="178"/>
      <c r="N33" s="38"/>
      <c r="O33" s="38"/>
      <c r="P33" s="60"/>
    </row>
    <row r="34" spans="1:16" ht="21.75" thickBot="1">
      <c r="A34" s="65"/>
      <c r="B34" s="40"/>
      <c r="C34" s="40"/>
      <c r="D34" s="40"/>
      <c r="E34" s="230" t="s">
        <v>31</v>
      </c>
      <c r="F34" s="230"/>
      <c r="G34" s="230"/>
      <c r="H34" s="230"/>
      <c r="I34" s="230"/>
      <c r="J34" s="67"/>
      <c r="K34" s="40"/>
      <c r="L34" s="179"/>
      <c r="M34" s="179"/>
      <c r="N34" s="61"/>
      <c r="O34" s="61"/>
      <c r="P34" s="69"/>
    </row>
    <row r="35" spans="1:13" ht="20.25" customHeight="1">
      <c r="A35" s="226" t="s">
        <v>6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</row>
    <row r="36" spans="3:13" ht="19.5">
      <c r="C36" s="17"/>
      <c r="D36" s="19"/>
      <c r="E36" s="9"/>
      <c r="F36" s="2"/>
      <c r="G36" s="17"/>
      <c r="H36" s="17"/>
      <c r="I36" s="2"/>
      <c r="J36" s="2"/>
      <c r="K36" s="2"/>
      <c r="L36" s="2"/>
      <c r="M36" s="2"/>
    </row>
    <row r="37" spans="3:13" ht="19.5">
      <c r="C37" s="17"/>
      <c r="D37" s="19"/>
      <c r="E37" s="9"/>
      <c r="F37" s="2"/>
      <c r="G37" s="17"/>
      <c r="H37" s="17"/>
      <c r="I37" s="17"/>
      <c r="J37" s="20"/>
      <c r="K37" s="20"/>
      <c r="L37" s="20"/>
      <c r="M37" s="20"/>
    </row>
    <row r="38" spans="3:13" ht="19.5">
      <c r="C38" s="17"/>
      <c r="D38" s="19"/>
      <c r="E38" s="9"/>
      <c r="F38" s="2"/>
      <c r="G38" s="17"/>
      <c r="H38" s="17"/>
      <c r="I38" s="17"/>
      <c r="J38" s="20"/>
      <c r="K38" s="20"/>
      <c r="L38" s="20"/>
      <c r="M38" s="20"/>
    </row>
    <row r="39" spans="3:13" ht="19.5">
      <c r="C39" s="17"/>
      <c r="D39" s="19"/>
      <c r="E39" s="9"/>
      <c r="F39" s="2"/>
      <c r="G39" s="17"/>
      <c r="H39" s="17"/>
      <c r="I39" s="17"/>
      <c r="J39" s="20"/>
      <c r="K39" s="20"/>
      <c r="L39" s="20"/>
      <c r="M39" s="20"/>
    </row>
    <row r="40" spans="3:8" ht="19.5">
      <c r="C40" s="17"/>
      <c r="D40" s="19"/>
      <c r="E40" s="19"/>
      <c r="F40" s="17"/>
      <c r="G40" s="17"/>
      <c r="H40" s="17"/>
    </row>
    <row r="41" spans="4:5" ht="19.5">
      <c r="D41" s="19"/>
      <c r="E41" s="19"/>
    </row>
    <row r="42" spans="4:5" ht="19.5">
      <c r="D42" s="19"/>
      <c r="E42" s="19"/>
    </row>
    <row r="43" spans="4:5" ht="19.5">
      <c r="D43" s="9"/>
      <c r="E43" s="9"/>
    </row>
    <row r="44" spans="4:5" ht="19.5">
      <c r="D44" s="19"/>
      <c r="E44" s="19"/>
    </row>
    <row r="45" spans="4:5" ht="19.5">
      <c r="D45" s="19"/>
      <c r="E45" s="19"/>
    </row>
  </sheetData>
  <sheetProtection/>
  <mergeCells count="4">
    <mergeCell ref="A35:M35"/>
    <mergeCell ref="D3:G3"/>
    <mergeCell ref="D10:G10"/>
    <mergeCell ref="E34:I34"/>
  </mergeCells>
  <printOptions horizont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76" r:id="rId2"/>
  <headerFooter>
    <oddHeader>&amp;L&amp;10全順餐盒食品工廠
電話:03-9233599
FAX:03-9226373&amp;C&amp;22 104年10月份大隱國小素食菜單&amp;R&amp;10產品責任險一億元整
衛生署通過HACCP認證104號
供餐日期以學校行事曆為主</oddHeader>
    <oddFooter>&amp;L烹調技術指導:陳立時&amp;C營養師: 范縈渝、盧宜佳
&amp;R消費者申訴專線:03-9223019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8"/>
  <sheetViews>
    <sheetView zoomScale="75" zoomScaleNormal="75" zoomScalePageLayoutView="0" workbookViewId="0" topLeftCell="A2">
      <selection activeCell="Q8" sqref="Q8"/>
    </sheetView>
  </sheetViews>
  <sheetFormatPr defaultColWidth="8.875" defaultRowHeight="16.5"/>
  <cols>
    <col min="1" max="1" width="7.875" style="130" customWidth="1"/>
    <col min="2" max="2" width="6.625" style="131" customWidth="1"/>
    <col min="3" max="3" width="10.875" style="8" customWidth="1"/>
    <col min="4" max="4" width="22.625" style="11" customWidth="1"/>
    <col min="5" max="5" width="22.125" style="11" customWidth="1"/>
    <col min="6" max="6" width="21.25390625" style="10" customWidth="1"/>
    <col min="7" max="7" width="23.00390625" style="10" customWidth="1"/>
    <col min="8" max="8" width="6.75390625" style="10" customWidth="1"/>
    <col min="9" max="9" width="8.50390625" style="12" customWidth="1"/>
    <col min="10" max="10" width="6.50390625" style="12" customWidth="1"/>
    <col min="11" max="11" width="7.125" style="13" customWidth="1"/>
    <col min="12" max="14" width="6.00390625" style="13" customWidth="1"/>
    <col min="15" max="16" width="6.125" style="14" customWidth="1"/>
    <col min="17" max="17" width="8.375" style="0" customWidth="1"/>
    <col min="18" max="19" width="6.125" style="0" customWidth="1"/>
    <col min="20" max="22" width="6.125" style="6" customWidth="1"/>
    <col min="23" max="26" width="9.00390625" style="6" customWidth="1"/>
  </cols>
  <sheetData>
    <row r="1" spans="1:17" ht="8.25" customHeight="1" hidden="1">
      <c r="A1" s="126"/>
      <c r="B1" s="127"/>
      <c r="C1" s="120"/>
      <c r="D1" s="121"/>
      <c r="E1" s="121"/>
      <c r="F1" s="120"/>
      <c r="G1" s="120"/>
      <c r="H1" s="120"/>
      <c r="I1" s="122"/>
      <c r="J1" s="122"/>
      <c r="K1" s="123"/>
      <c r="L1" s="123"/>
      <c r="M1" s="123"/>
      <c r="N1" s="123"/>
      <c r="O1" s="124"/>
      <c r="P1" s="185"/>
      <c r="Q1" s="14"/>
    </row>
    <row r="2" spans="1:17" ht="3.75" customHeight="1" thickBot="1">
      <c r="A2" s="128"/>
      <c r="B2" s="129"/>
      <c r="C2" s="15"/>
      <c r="D2" s="16"/>
      <c r="E2" s="16"/>
      <c r="F2" s="17"/>
      <c r="G2" s="15"/>
      <c r="H2" s="15"/>
      <c r="I2" s="15"/>
      <c r="J2" s="15"/>
      <c r="K2" s="18"/>
      <c r="L2" s="18"/>
      <c r="M2" s="18"/>
      <c r="N2" s="18"/>
      <c r="O2" s="125"/>
      <c r="P2" s="185"/>
      <c r="Q2" s="14"/>
    </row>
    <row r="3" spans="1:26" s="26" customFormat="1" ht="54.75" customHeight="1" thickBot="1">
      <c r="A3" s="50" t="s">
        <v>0</v>
      </c>
      <c r="B3" s="51" t="s">
        <v>1</v>
      </c>
      <c r="C3" s="21" t="s">
        <v>2</v>
      </c>
      <c r="D3" s="233" t="s">
        <v>5</v>
      </c>
      <c r="E3" s="234"/>
      <c r="F3" s="235"/>
      <c r="G3" s="21" t="s">
        <v>3</v>
      </c>
      <c r="H3" s="21" t="s">
        <v>4</v>
      </c>
      <c r="I3" s="216" t="s">
        <v>16</v>
      </c>
      <c r="J3" s="216" t="s">
        <v>17</v>
      </c>
      <c r="K3" s="216" t="s">
        <v>18</v>
      </c>
      <c r="L3" s="216" t="s">
        <v>19</v>
      </c>
      <c r="M3" s="216" t="s">
        <v>20</v>
      </c>
      <c r="N3" s="216" t="s">
        <v>22</v>
      </c>
      <c r="O3" s="217" t="s">
        <v>23</v>
      </c>
      <c r="P3" s="186"/>
      <c r="Q3" s="137"/>
      <c r="R3" s="28"/>
      <c r="S3" s="27"/>
      <c r="T3" s="27"/>
      <c r="U3" s="27"/>
      <c r="V3" s="27"/>
      <c r="W3" s="27"/>
      <c r="X3" s="27"/>
      <c r="Y3" s="27"/>
      <c r="Z3" s="27"/>
    </row>
    <row r="4" spans="1:31" s="139" customFormat="1" ht="18" customHeight="1">
      <c r="A4" s="192">
        <v>41913</v>
      </c>
      <c r="B4" s="71" t="s">
        <v>10</v>
      </c>
      <c r="C4" s="204" t="s">
        <v>34</v>
      </c>
      <c r="D4" s="196" t="s">
        <v>33</v>
      </c>
      <c r="E4" s="196" t="s">
        <v>32</v>
      </c>
      <c r="F4" s="184" t="s">
        <v>15</v>
      </c>
      <c r="G4" s="184" t="s">
        <v>37</v>
      </c>
      <c r="H4" s="218" t="s">
        <v>4</v>
      </c>
      <c r="I4" s="34">
        <f>J4*70+K4*75+L4*25+M4*45+N4*60</f>
        <v>750</v>
      </c>
      <c r="J4" s="34">
        <v>4.7</v>
      </c>
      <c r="K4" s="34">
        <v>2.6</v>
      </c>
      <c r="L4" s="34">
        <v>1.6</v>
      </c>
      <c r="M4" s="34">
        <v>2.8</v>
      </c>
      <c r="N4" s="34">
        <v>1</v>
      </c>
      <c r="O4" s="219">
        <v>286</v>
      </c>
      <c r="P4" s="138"/>
      <c r="Q4" s="13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</row>
    <row r="5" spans="1:30" s="159" customFormat="1" ht="18" customHeight="1" thickBot="1">
      <c r="A5" s="176">
        <v>41914</v>
      </c>
      <c r="B5" s="49" t="s">
        <v>12</v>
      </c>
      <c r="C5" s="85" t="s">
        <v>36</v>
      </c>
      <c r="D5" s="225" t="s">
        <v>137</v>
      </c>
      <c r="E5" s="49" t="s">
        <v>49</v>
      </c>
      <c r="F5" s="49" t="s">
        <v>50</v>
      </c>
      <c r="G5" s="203" t="s">
        <v>51</v>
      </c>
      <c r="H5" s="207"/>
      <c r="I5" s="207">
        <f aca="true" t="shared" si="0" ref="I5:I25">J5*70+K5*75+L5*25+M5*45+N5*60</f>
        <v>660</v>
      </c>
      <c r="J5" s="207">
        <v>4.6</v>
      </c>
      <c r="K5" s="207">
        <v>2.5</v>
      </c>
      <c r="L5" s="207">
        <v>1.7</v>
      </c>
      <c r="M5" s="207">
        <v>2.4</v>
      </c>
      <c r="N5" s="207"/>
      <c r="O5" s="208">
        <v>515</v>
      </c>
      <c r="P5" s="187"/>
      <c r="Q5" s="160"/>
      <c r="R5" s="166"/>
      <c r="X5" s="166"/>
      <c r="AD5" s="166"/>
    </row>
    <row r="6" spans="1:48" s="158" customFormat="1" ht="18" customHeight="1">
      <c r="A6" s="192">
        <v>42282</v>
      </c>
      <c r="B6" s="71" t="s">
        <v>13</v>
      </c>
      <c r="C6" s="142" t="s">
        <v>35</v>
      </c>
      <c r="D6" s="170" t="s">
        <v>111</v>
      </c>
      <c r="E6" s="170" t="s">
        <v>112</v>
      </c>
      <c r="F6" s="171" t="s">
        <v>46</v>
      </c>
      <c r="G6" s="170" t="s">
        <v>54</v>
      </c>
      <c r="H6" s="84"/>
      <c r="I6" s="209">
        <f t="shared" si="0"/>
        <v>694</v>
      </c>
      <c r="J6" s="209">
        <v>4.6</v>
      </c>
      <c r="K6" s="209">
        <v>2.8</v>
      </c>
      <c r="L6" s="209">
        <v>1.8</v>
      </c>
      <c r="M6" s="209">
        <v>2.6</v>
      </c>
      <c r="N6" s="209"/>
      <c r="O6" s="210">
        <v>149</v>
      </c>
      <c r="P6" s="55"/>
      <c r="Q6" s="138"/>
      <c r="R6" s="139"/>
      <c r="AJ6" s="57"/>
      <c r="AP6" s="57"/>
      <c r="AV6" s="57"/>
    </row>
    <row r="7" spans="1:18" s="158" customFormat="1" ht="18" customHeight="1">
      <c r="A7" s="193">
        <v>42283</v>
      </c>
      <c r="B7" s="72" t="s">
        <v>14</v>
      </c>
      <c r="C7" s="140" t="s">
        <v>36</v>
      </c>
      <c r="D7" s="172" t="s">
        <v>113</v>
      </c>
      <c r="E7" s="169" t="s">
        <v>114</v>
      </c>
      <c r="F7" s="172" t="s">
        <v>46</v>
      </c>
      <c r="G7" s="169" t="s">
        <v>115</v>
      </c>
      <c r="H7" s="82" t="s">
        <v>4</v>
      </c>
      <c r="I7" s="83">
        <f t="shared" si="0"/>
        <v>745</v>
      </c>
      <c r="J7" s="83">
        <v>4.5</v>
      </c>
      <c r="K7" s="83">
        <v>2.8</v>
      </c>
      <c r="L7" s="83">
        <v>1.9</v>
      </c>
      <c r="M7" s="83">
        <v>2.5</v>
      </c>
      <c r="N7" s="83">
        <v>1</v>
      </c>
      <c r="O7" s="211">
        <v>316</v>
      </c>
      <c r="P7" s="55"/>
      <c r="Q7" s="138"/>
      <c r="R7" s="139"/>
    </row>
    <row r="8" spans="1:18" s="158" customFormat="1" ht="18" customHeight="1">
      <c r="A8" s="175">
        <v>42284</v>
      </c>
      <c r="B8" s="72" t="s">
        <v>11</v>
      </c>
      <c r="C8" s="140" t="s">
        <v>7</v>
      </c>
      <c r="D8" s="184" t="s">
        <v>58</v>
      </c>
      <c r="E8" s="72" t="s">
        <v>116</v>
      </c>
      <c r="F8" s="172" t="s">
        <v>46</v>
      </c>
      <c r="G8" s="190" t="s">
        <v>117</v>
      </c>
      <c r="H8" s="82"/>
      <c r="I8" s="220">
        <f t="shared" si="0"/>
        <v>710.5</v>
      </c>
      <c r="J8" s="83">
        <v>4.7</v>
      </c>
      <c r="K8" s="83">
        <v>2.9</v>
      </c>
      <c r="L8" s="83">
        <v>1.7</v>
      </c>
      <c r="M8" s="83">
        <v>2.7</v>
      </c>
      <c r="N8" s="83"/>
      <c r="O8" s="211">
        <v>99</v>
      </c>
      <c r="P8" s="55"/>
      <c r="Q8" s="162"/>
      <c r="R8" s="139"/>
    </row>
    <row r="9" spans="1:30" s="158" customFormat="1" ht="18" customHeight="1">
      <c r="A9" s="175">
        <v>42285</v>
      </c>
      <c r="B9" s="72" t="s">
        <v>10</v>
      </c>
      <c r="C9" s="140" t="s">
        <v>34</v>
      </c>
      <c r="D9" s="172" t="s">
        <v>118</v>
      </c>
      <c r="E9" s="197" t="s">
        <v>62</v>
      </c>
      <c r="F9" s="172" t="s">
        <v>46</v>
      </c>
      <c r="G9" s="172" t="s">
        <v>63</v>
      </c>
      <c r="H9" s="82" t="s">
        <v>4</v>
      </c>
      <c r="I9" s="220">
        <f t="shared" si="0"/>
        <v>757.5</v>
      </c>
      <c r="J9" s="83">
        <v>5.5</v>
      </c>
      <c r="K9" s="83">
        <v>2</v>
      </c>
      <c r="L9" s="83">
        <v>2</v>
      </c>
      <c r="M9" s="83">
        <v>2.5</v>
      </c>
      <c r="N9" s="83">
        <v>1</v>
      </c>
      <c r="O9" s="211">
        <v>173</v>
      </c>
      <c r="P9" s="55"/>
      <c r="Q9" s="162"/>
      <c r="R9" s="57"/>
      <c r="X9" s="57"/>
      <c r="AD9" s="57"/>
    </row>
    <row r="10" spans="1:36" s="159" customFormat="1" ht="18" customHeight="1" thickBot="1">
      <c r="A10" s="194">
        <v>42286</v>
      </c>
      <c r="B10" s="49" t="s">
        <v>12</v>
      </c>
      <c r="C10" s="177"/>
      <c r="D10" s="228" t="s">
        <v>21</v>
      </c>
      <c r="E10" s="228"/>
      <c r="F10" s="228"/>
      <c r="G10" s="229"/>
      <c r="H10" s="85"/>
      <c r="I10" s="173"/>
      <c r="J10" s="207"/>
      <c r="K10" s="207"/>
      <c r="L10" s="207"/>
      <c r="M10" s="207"/>
      <c r="N10" s="207"/>
      <c r="O10" s="208"/>
      <c r="P10" s="187"/>
      <c r="Q10" s="163"/>
      <c r="R10" s="141"/>
      <c r="X10" s="141"/>
      <c r="AD10" s="141"/>
      <c r="AJ10" s="166"/>
    </row>
    <row r="11" spans="1:36" s="158" customFormat="1" ht="18" customHeight="1">
      <c r="A11" s="174">
        <v>42289</v>
      </c>
      <c r="B11" s="71" t="s">
        <v>13</v>
      </c>
      <c r="C11" s="142" t="s">
        <v>35</v>
      </c>
      <c r="D11" s="72" t="s">
        <v>119</v>
      </c>
      <c r="E11" s="191" t="s">
        <v>65</v>
      </c>
      <c r="F11" s="191" t="s">
        <v>46</v>
      </c>
      <c r="G11" s="190" t="s">
        <v>66</v>
      </c>
      <c r="H11" s="84"/>
      <c r="I11" s="209">
        <f t="shared" si="0"/>
        <v>704</v>
      </c>
      <c r="J11" s="209">
        <v>5.2</v>
      </c>
      <c r="K11" s="209">
        <v>2.5</v>
      </c>
      <c r="L11" s="209">
        <v>1.6</v>
      </c>
      <c r="M11" s="209">
        <v>2.5</v>
      </c>
      <c r="N11" s="209"/>
      <c r="O11" s="210">
        <v>121</v>
      </c>
      <c r="P11" s="55"/>
      <c r="Q11" s="162"/>
      <c r="R11" s="139"/>
      <c r="AJ11" s="139"/>
    </row>
    <row r="12" spans="1:18" s="158" customFormat="1" ht="18" customHeight="1">
      <c r="A12" s="175">
        <v>42290</v>
      </c>
      <c r="B12" s="72" t="s">
        <v>14</v>
      </c>
      <c r="C12" s="140" t="s">
        <v>36</v>
      </c>
      <c r="D12" s="169" t="s">
        <v>120</v>
      </c>
      <c r="E12" s="198" t="s">
        <v>67</v>
      </c>
      <c r="F12" s="190" t="s">
        <v>46</v>
      </c>
      <c r="G12" s="198" t="s">
        <v>121</v>
      </c>
      <c r="H12" s="82" t="s">
        <v>4</v>
      </c>
      <c r="I12" s="220">
        <f t="shared" si="0"/>
        <v>735.5</v>
      </c>
      <c r="J12" s="83">
        <v>4.6</v>
      </c>
      <c r="K12" s="83">
        <v>2.8</v>
      </c>
      <c r="L12" s="83">
        <v>1.6</v>
      </c>
      <c r="M12" s="83">
        <v>2.3</v>
      </c>
      <c r="N12" s="83">
        <v>1</v>
      </c>
      <c r="O12" s="211">
        <v>198</v>
      </c>
      <c r="P12" s="55"/>
      <c r="Q12" s="162"/>
      <c r="R12" s="139"/>
    </row>
    <row r="13" spans="1:31" s="158" customFormat="1" ht="18" customHeight="1">
      <c r="A13" s="175">
        <v>42291</v>
      </c>
      <c r="B13" s="72" t="s">
        <v>11</v>
      </c>
      <c r="C13" s="140" t="s">
        <v>7</v>
      </c>
      <c r="D13" s="172" t="s">
        <v>70</v>
      </c>
      <c r="E13" s="190" t="s">
        <v>122</v>
      </c>
      <c r="F13" s="190" t="s">
        <v>46</v>
      </c>
      <c r="G13" s="190" t="s">
        <v>72</v>
      </c>
      <c r="H13" s="82"/>
      <c r="I13" s="220">
        <f t="shared" si="0"/>
        <v>725</v>
      </c>
      <c r="J13" s="83">
        <v>5.4</v>
      </c>
      <c r="K13" s="83">
        <v>2.6</v>
      </c>
      <c r="L13" s="83">
        <v>1.4</v>
      </c>
      <c r="M13" s="83">
        <v>2.6</v>
      </c>
      <c r="N13" s="83"/>
      <c r="O13" s="211">
        <v>113</v>
      </c>
      <c r="P13" s="55"/>
      <c r="Q13" s="162"/>
      <c r="R13" s="143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</row>
    <row r="14" spans="1:31" s="161" customFormat="1" ht="18" customHeight="1">
      <c r="A14" s="195">
        <v>42292</v>
      </c>
      <c r="B14" s="72" t="s">
        <v>10</v>
      </c>
      <c r="C14" s="140" t="s">
        <v>34</v>
      </c>
      <c r="D14" s="172" t="s">
        <v>123</v>
      </c>
      <c r="E14" s="190" t="s">
        <v>74</v>
      </c>
      <c r="F14" s="190" t="s">
        <v>46</v>
      </c>
      <c r="G14" s="190" t="s">
        <v>75</v>
      </c>
      <c r="H14" s="82" t="s">
        <v>4</v>
      </c>
      <c r="I14" s="220">
        <f t="shared" si="0"/>
        <v>765.5</v>
      </c>
      <c r="J14" s="83">
        <v>5.3</v>
      </c>
      <c r="K14" s="83">
        <v>2.4</v>
      </c>
      <c r="L14" s="83">
        <v>1.5</v>
      </c>
      <c r="M14" s="83">
        <v>2.6</v>
      </c>
      <c r="N14" s="83">
        <v>1</v>
      </c>
      <c r="O14" s="211">
        <v>160</v>
      </c>
      <c r="P14" s="55"/>
      <c r="Q14" s="162"/>
      <c r="R14" s="57"/>
      <c r="S14" s="158"/>
      <c r="T14" s="158"/>
      <c r="U14" s="158"/>
      <c r="V14" s="158"/>
      <c r="W14" s="158"/>
      <c r="X14" s="57"/>
      <c r="Y14" s="158"/>
      <c r="Z14" s="158"/>
      <c r="AA14" s="158"/>
      <c r="AB14" s="158"/>
      <c r="AC14" s="158"/>
      <c r="AD14" s="57"/>
      <c r="AE14" s="158"/>
    </row>
    <row r="15" spans="1:38" s="167" customFormat="1" ht="18" customHeight="1" thickBot="1">
      <c r="A15" s="176">
        <v>42293</v>
      </c>
      <c r="B15" s="49" t="s">
        <v>12</v>
      </c>
      <c r="C15" s="85" t="s">
        <v>8</v>
      </c>
      <c r="D15" s="173" t="s">
        <v>76</v>
      </c>
      <c r="E15" s="173" t="s">
        <v>77</v>
      </c>
      <c r="F15" s="173" t="s">
        <v>78</v>
      </c>
      <c r="G15" s="199" t="s">
        <v>79</v>
      </c>
      <c r="H15" s="85"/>
      <c r="I15" s="221">
        <f t="shared" si="0"/>
        <v>727</v>
      </c>
      <c r="J15" s="207">
        <v>5.5</v>
      </c>
      <c r="K15" s="207">
        <v>2.5</v>
      </c>
      <c r="L15" s="207">
        <v>1.5</v>
      </c>
      <c r="M15" s="207">
        <v>2.6</v>
      </c>
      <c r="N15" s="207"/>
      <c r="O15" s="208">
        <v>130</v>
      </c>
      <c r="P15" s="187"/>
      <c r="Q15" s="163"/>
      <c r="R15" s="141"/>
      <c r="S15" s="159"/>
      <c r="T15" s="159"/>
      <c r="U15" s="159"/>
      <c r="V15" s="159"/>
      <c r="W15" s="159"/>
      <c r="X15" s="141"/>
      <c r="Y15" s="159"/>
      <c r="Z15" s="159"/>
      <c r="AA15" s="159"/>
      <c r="AB15" s="159"/>
      <c r="AC15" s="159"/>
      <c r="AD15" s="141"/>
      <c r="AE15" s="159"/>
      <c r="AF15" s="159"/>
      <c r="AG15" s="159"/>
      <c r="AH15" s="159"/>
      <c r="AI15" s="159"/>
      <c r="AJ15" s="166"/>
      <c r="AK15" s="159"/>
      <c r="AL15" s="166"/>
    </row>
    <row r="16" spans="1:38" s="158" customFormat="1" ht="18" customHeight="1">
      <c r="A16" s="174">
        <v>42296</v>
      </c>
      <c r="B16" s="71" t="s">
        <v>13</v>
      </c>
      <c r="C16" s="142" t="s">
        <v>35</v>
      </c>
      <c r="D16" s="202" t="s">
        <v>124</v>
      </c>
      <c r="E16" s="197" t="s">
        <v>81</v>
      </c>
      <c r="F16" s="171" t="s">
        <v>46</v>
      </c>
      <c r="G16" s="171" t="s">
        <v>82</v>
      </c>
      <c r="H16" s="84"/>
      <c r="I16" s="222">
        <f t="shared" si="0"/>
        <v>687.5</v>
      </c>
      <c r="J16" s="209">
        <v>5.3</v>
      </c>
      <c r="K16" s="209">
        <v>2</v>
      </c>
      <c r="L16" s="209">
        <v>1.8</v>
      </c>
      <c r="M16" s="209">
        <v>2.7</v>
      </c>
      <c r="N16" s="209"/>
      <c r="O16" s="210">
        <v>154</v>
      </c>
      <c r="P16" s="55"/>
      <c r="Q16" s="162"/>
      <c r="R16" s="56"/>
      <c r="S16" s="164"/>
      <c r="T16" s="164"/>
      <c r="U16" s="164"/>
      <c r="V16" s="164"/>
      <c r="W16" s="164"/>
      <c r="AJ16" s="139"/>
      <c r="AL16" s="139"/>
    </row>
    <row r="17" spans="1:38" s="164" customFormat="1" ht="18" customHeight="1">
      <c r="A17" s="175">
        <v>42297</v>
      </c>
      <c r="B17" s="72" t="s">
        <v>14</v>
      </c>
      <c r="C17" s="140" t="s">
        <v>36</v>
      </c>
      <c r="D17" s="169" t="s">
        <v>125</v>
      </c>
      <c r="E17" s="169" t="s">
        <v>84</v>
      </c>
      <c r="F17" s="172" t="s">
        <v>46</v>
      </c>
      <c r="G17" s="198" t="s">
        <v>126</v>
      </c>
      <c r="H17" s="82" t="s">
        <v>4</v>
      </c>
      <c r="I17" s="220">
        <f t="shared" si="0"/>
        <v>787.5</v>
      </c>
      <c r="J17" s="83">
        <v>4.9</v>
      </c>
      <c r="K17" s="83">
        <v>2.9</v>
      </c>
      <c r="L17" s="83">
        <v>2</v>
      </c>
      <c r="M17" s="83">
        <v>2.6</v>
      </c>
      <c r="N17" s="83">
        <v>1</v>
      </c>
      <c r="O17" s="211">
        <v>113</v>
      </c>
      <c r="P17" s="55"/>
      <c r="Q17" s="162"/>
      <c r="R17" s="56"/>
      <c r="AF17" s="158"/>
      <c r="AG17" s="158"/>
      <c r="AH17" s="158"/>
      <c r="AI17" s="158"/>
      <c r="AJ17" s="158"/>
      <c r="AK17" s="158"/>
      <c r="AL17" s="158"/>
    </row>
    <row r="18" spans="1:20" s="164" customFormat="1" ht="18" customHeight="1">
      <c r="A18" s="195">
        <v>42298</v>
      </c>
      <c r="B18" s="72" t="s">
        <v>11</v>
      </c>
      <c r="C18" s="140" t="s">
        <v>7</v>
      </c>
      <c r="D18" s="172" t="s">
        <v>86</v>
      </c>
      <c r="E18" s="72" t="s">
        <v>127</v>
      </c>
      <c r="F18" s="172" t="s">
        <v>46</v>
      </c>
      <c r="G18" s="188" t="s">
        <v>88</v>
      </c>
      <c r="H18" s="82"/>
      <c r="I18" s="220">
        <f t="shared" si="0"/>
        <v>698.5</v>
      </c>
      <c r="J18" s="83">
        <v>4.5</v>
      </c>
      <c r="K18" s="83">
        <v>2.9</v>
      </c>
      <c r="L18" s="83">
        <v>1.6</v>
      </c>
      <c r="M18" s="83">
        <v>2.8</v>
      </c>
      <c r="N18" s="83"/>
      <c r="O18" s="211">
        <v>154</v>
      </c>
      <c r="P18" s="55"/>
      <c r="Q18" s="162"/>
      <c r="R18" s="56"/>
      <c r="S18" s="56"/>
      <c r="T18" s="56"/>
    </row>
    <row r="19" spans="1:31" s="164" customFormat="1" ht="18" customHeight="1">
      <c r="A19" s="175">
        <v>42299</v>
      </c>
      <c r="B19" s="72" t="s">
        <v>10</v>
      </c>
      <c r="C19" s="140" t="s">
        <v>34</v>
      </c>
      <c r="D19" s="172" t="s">
        <v>128</v>
      </c>
      <c r="E19" s="172" t="s">
        <v>90</v>
      </c>
      <c r="F19" s="172" t="s">
        <v>46</v>
      </c>
      <c r="G19" s="172" t="s">
        <v>91</v>
      </c>
      <c r="H19" s="82" t="s">
        <v>4</v>
      </c>
      <c r="I19" s="220">
        <f t="shared" si="0"/>
        <v>798.5</v>
      </c>
      <c r="J19" s="83">
        <v>5.4</v>
      </c>
      <c r="K19" s="83">
        <v>2.8</v>
      </c>
      <c r="L19" s="83">
        <v>1.7</v>
      </c>
      <c r="M19" s="83">
        <v>2.4</v>
      </c>
      <c r="N19" s="83">
        <v>1</v>
      </c>
      <c r="O19" s="211">
        <v>426</v>
      </c>
      <c r="P19" s="55"/>
      <c r="Q19" s="162"/>
      <c r="R19" s="57"/>
      <c r="S19" s="158"/>
      <c r="T19" s="158"/>
      <c r="U19" s="158"/>
      <c r="V19" s="158"/>
      <c r="W19" s="158"/>
      <c r="X19" s="57"/>
      <c r="Y19" s="158"/>
      <c r="Z19" s="158"/>
      <c r="AA19" s="158"/>
      <c r="AB19" s="158"/>
      <c r="AC19" s="158"/>
      <c r="AD19" s="57"/>
      <c r="AE19" s="158"/>
    </row>
    <row r="20" spans="1:37" s="165" customFormat="1" ht="18" customHeight="1" thickBot="1">
      <c r="A20" s="194">
        <v>42300</v>
      </c>
      <c r="B20" s="49" t="s">
        <v>12</v>
      </c>
      <c r="C20" s="85" t="s">
        <v>8</v>
      </c>
      <c r="D20" s="173" t="s">
        <v>92</v>
      </c>
      <c r="E20" s="173" t="s">
        <v>93</v>
      </c>
      <c r="F20" s="200" t="s">
        <v>94</v>
      </c>
      <c r="G20" s="224" t="s">
        <v>95</v>
      </c>
      <c r="H20" s="85"/>
      <c r="I20" s="221">
        <f t="shared" si="0"/>
        <v>713.5</v>
      </c>
      <c r="J20" s="207">
        <v>5.5</v>
      </c>
      <c r="K20" s="207">
        <v>2.5</v>
      </c>
      <c r="L20" s="207">
        <v>1.5</v>
      </c>
      <c r="M20" s="207">
        <v>2.3</v>
      </c>
      <c r="N20" s="207"/>
      <c r="O20" s="208">
        <v>235</v>
      </c>
      <c r="P20" s="187"/>
      <c r="Q20" s="163"/>
      <c r="R20" s="166"/>
      <c r="S20" s="159"/>
      <c r="T20" s="159"/>
      <c r="U20" s="159"/>
      <c r="V20" s="159"/>
      <c r="W20" s="159"/>
      <c r="X20" s="166"/>
      <c r="Y20" s="159"/>
      <c r="Z20" s="159"/>
      <c r="AA20" s="159"/>
      <c r="AB20" s="159"/>
      <c r="AC20" s="159"/>
      <c r="AD20" s="166"/>
      <c r="AE20" s="159"/>
      <c r="AF20" s="159"/>
      <c r="AG20" s="159"/>
      <c r="AH20" s="159"/>
      <c r="AI20" s="159"/>
      <c r="AJ20" s="166"/>
      <c r="AK20" s="159"/>
    </row>
    <row r="21" spans="1:37" s="164" customFormat="1" ht="18" customHeight="1">
      <c r="A21" s="174">
        <v>42303</v>
      </c>
      <c r="B21" s="71" t="s">
        <v>13</v>
      </c>
      <c r="C21" s="142" t="s">
        <v>35</v>
      </c>
      <c r="D21" s="171" t="s">
        <v>129</v>
      </c>
      <c r="E21" s="171" t="s">
        <v>130</v>
      </c>
      <c r="F21" s="171" t="s">
        <v>46</v>
      </c>
      <c r="G21" s="171" t="s">
        <v>98</v>
      </c>
      <c r="H21" s="84"/>
      <c r="I21" s="222">
        <f t="shared" si="0"/>
        <v>664.5</v>
      </c>
      <c r="J21" s="209">
        <v>4.5</v>
      </c>
      <c r="K21" s="209">
        <v>2.5</v>
      </c>
      <c r="L21" s="209">
        <v>1.8</v>
      </c>
      <c r="M21" s="209">
        <v>2.6</v>
      </c>
      <c r="N21" s="209"/>
      <c r="O21" s="210">
        <v>97</v>
      </c>
      <c r="P21" s="55"/>
      <c r="Q21" s="162"/>
      <c r="R21" s="139"/>
      <c r="S21" s="158" t="s">
        <v>9</v>
      </c>
      <c r="T21" s="158"/>
      <c r="U21" s="158"/>
      <c r="V21" s="158"/>
      <c r="W21" s="158"/>
      <c r="X21" s="139"/>
      <c r="Y21" s="158"/>
      <c r="Z21" s="158"/>
      <c r="AA21" s="158"/>
      <c r="AB21" s="158"/>
      <c r="AC21" s="158"/>
      <c r="AD21" s="139"/>
      <c r="AE21" s="158"/>
      <c r="AF21" s="158"/>
      <c r="AG21" s="158"/>
      <c r="AH21" s="158"/>
      <c r="AI21" s="158"/>
      <c r="AJ21" s="57"/>
      <c r="AK21" s="158"/>
    </row>
    <row r="22" spans="1:37" s="164" customFormat="1" ht="18" customHeight="1">
      <c r="A22" s="195">
        <v>42304</v>
      </c>
      <c r="B22" s="72" t="s">
        <v>14</v>
      </c>
      <c r="C22" s="140" t="s">
        <v>36</v>
      </c>
      <c r="D22" s="72" t="s">
        <v>131</v>
      </c>
      <c r="E22" s="172" t="s">
        <v>132</v>
      </c>
      <c r="F22" s="172" t="s">
        <v>46</v>
      </c>
      <c r="G22" s="172" t="s">
        <v>133</v>
      </c>
      <c r="H22" s="82" t="s">
        <v>4</v>
      </c>
      <c r="I22" s="220">
        <f t="shared" si="0"/>
        <v>736.5</v>
      </c>
      <c r="J22" s="83">
        <v>4.5</v>
      </c>
      <c r="K22" s="83">
        <v>2.5</v>
      </c>
      <c r="L22" s="83">
        <v>2.1</v>
      </c>
      <c r="M22" s="83">
        <v>2.7</v>
      </c>
      <c r="N22" s="83">
        <v>1</v>
      </c>
      <c r="O22" s="211">
        <v>101</v>
      </c>
      <c r="P22" s="55"/>
      <c r="Q22" s="162"/>
      <c r="R22" s="56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39"/>
      <c r="AK22" s="158"/>
    </row>
    <row r="23" spans="1:37" s="164" customFormat="1" ht="18" customHeight="1">
      <c r="A23" s="193">
        <v>42305</v>
      </c>
      <c r="B23" s="72" t="s">
        <v>11</v>
      </c>
      <c r="C23" s="140" t="s">
        <v>7</v>
      </c>
      <c r="D23" s="172" t="s">
        <v>134</v>
      </c>
      <c r="E23" s="172" t="s">
        <v>103</v>
      </c>
      <c r="F23" s="172" t="s">
        <v>46</v>
      </c>
      <c r="G23" s="172" t="s">
        <v>104</v>
      </c>
      <c r="H23" s="82"/>
      <c r="I23" s="220">
        <f t="shared" si="0"/>
        <v>673.5</v>
      </c>
      <c r="J23" s="83">
        <v>4.5</v>
      </c>
      <c r="K23" s="83">
        <v>2.8</v>
      </c>
      <c r="L23" s="83">
        <v>1.8</v>
      </c>
      <c r="M23" s="83">
        <v>2.3</v>
      </c>
      <c r="N23" s="83"/>
      <c r="O23" s="211">
        <v>325</v>
      </c>
      <c r="P23" s="55"/>
      <c r="Q23" s="162"/>
      <c r="R23" s="56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39"/>
      <c r="AK23" s="158"/>
    </row>
    <row r="24" spans="1:37" s="164" customFormat="1" ht="18" customHeight="1">
      <c r="A24" s="193">
        <v>42306</v>
      </c>
      <c r="B24" s="72" t="s">
        <v>10</v>
      </c>
      <c r="C24" s="140" t="s">
        <v>34</v>
      </c>
      <c r="D24" s="190" t="s">
        <v>135</v>
      </c>
      <c r="E24" s="172" t="s">
        <v>136</v>
      </c>
      <c r="F24" s="172" t="s">
        <v>46</v>
      </c>
      <c r="G24" s="172" t="s">
        <v>106</v>
      </c>
      <c r="H24" s="82" t="s">
        <v>4</v>
      </c>
      <c r="I24" s="220">
        <f t="shared" si="0"/>
        <v>800.5</v>
      </c>
      <c r="J24" s="83">
        <v>5.5</v>
      </c>
      <c r="K24" s="83">
        <v>2.6</v>
      </c>
      <c r="L24" s="83">
        <v>2.1</v>
      </c>
      <c r="M24" s="83">
        <v>2.4</v>
      </c>
      <c r="N24" s="83">
        <v>1</v>
      </c>
      <c r="O24" s="211">
        <v>150</v>
      </c>
      <c r="P24" s="55"/>
      <c r="Q24" s="162"/>
      <c r="R24" s="56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39"/>
      <c r="AK24" s="158"/>
    </row>
    <row r="25" spans="1:37" s="165" customFormat="1" ht="18" customHeight="1" thickBot="1">
      <c r="A25" s="176">
        <v>42307</v>
      </c>
      <c r="B25" s="49" t="s">
        <v>12</v>
      </c>
      <c r="C25" s="85" t="s">
        <v>8</v>
      </c>
      <c r="D25" s="173" t="s">
        <v>107</v>
      </c>
      <c r="E25" s="173" t="s">
        <v>108</v>
      </c>
      <c r="F25" s="201" t="s">
        <v>109</v>
      </c>
      <c r="G25" s="173" t="s">
        <v>110</v>
      </c>
      <c r="H25" s="85"/>
      <c r="I25" s="223">
        <f t="shared" si="0"/>
        <v>670.5</v>
      </c>
      <c r="J25" s="207">
        <v>4.8</v>
      </c>
      <c r="K25" s="207">
        <v>2.4</v>
      </c>
      <c r="L25" s="207">
        <v>1.5</v>
      </c>
      <c r="M25" s="207">
        <v>2.6</v>
      </c>
      <c r="N25" s="207"/>
      <c r="O25" s="208">
        <v>313</v>
      </c>
      <c r="P25" s="187"/>
      <c r="Q25" s="163"/>
      <c r="R25" s="141"/>
      <c r="S25" s="159"/>
      <c r="T25" s="159"/>
      <c r="U25" s="159"/>
      <c r="V25" s="159"/>
      <c r="W25" s="159"/>
      <c r="X25" s="141"/>
      <c r="Y25" s="159"/>
      <c r="Z25" s="159"/>
      <c r="AA25" s="159"/>
      <c r="AB25" s="159"/>
      <c r="AC25" s="159"/>
      <c r="AD25" s="168"/>
      <c r="AF25" s="159"/>
      <c r="AG25" s="159"/>
      <c r="AH25" s="159"/>
      <c r="AI25" s="159"/>
      <c r="AJ25" s="159"/>
      <c r="AK25" s="159"/>
    </row>
    <row r="26" spans="1:31" s="29" customFormat="1" ht="22.5" customHeight="1" thickBot="1">
      <c r="A26" s="134"/>
      <c r="B26" s="135"/>
      <c r="C26" s="135"/>
      <c r="D26" s="135"/>
      <c r="E26" s="135" t="s">
        <v>24</v>
      </c>
      <c r="F26" s="135"/>
      <c r="G26" s="135"/>
      <c r="H26" s="135"/>
      <c r="I26" s="135"/>
      <c r="J26" s="135"/>
      <c r="K26" s="135"/>
      <c r="L26" s="135"/>
      <c r="M26" s="135"/>
      <c r="N26" s="135"/>
      <c r="O26" s="136"/>
      <c r="P26" s="135"/>
      <c r="Q26" s="135"/>
      <c r="R26" s="135"/>
      <c r="S26" s="28"/>
      <c r="T26" s="27"/>
      <c r="U26" s="27"/>
      <c r="V26" s="27"/>
      <c r="W26" s="27"/>
      <c r="X26" s="28"/>
      <c r="Y26" s="27"/>
      <c r="Z26" s="27"/>
      <c r="AA26" s="27"/>
      <c r="AB26" s="27"/>
      <c r="AC26" s="27"/>
      <c r="AD26" s="35"/>
      <c r="AE26" s="43"/>
    </row>
    <row r="27" spans="1:31" s="43" customFormat="1" ht="18" customHeight="1" thickBot="1">
      <c r="A27" s="13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63"/>
      <c r="P27" s="38"/>
      <c r="Q27" s="38"/>
      <c r="R27" s="38"/>
      <c r="S27" s="44"/>
      <c r="T27" s="44"/>
      <c r="AE27" s="45"/>
    </row>
    <row r="28" spans="1:34" s="45" customFormat="1" ht="18" customHeight="1" thickBot="1">
      <c r="A28" s="133"/>
      <c r="B28" s="41"/>
      <c r="C28" s="41"/>
      <c r="D28" s="41" t="s">
        <v>25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60"/>
      <c r="P28" s="38"/>
      <c r="Q28" s="38"/>
      <c r="R28" s="38"/>
      <c r="S28" s="44"/>
      <c r="T28" s="44"/>
      <c r="U28" s="43"/>
      <c r="V28" s="50"/>
      <c r="W28" s="51"/>
      <c r="X28" s="52"/>
      <c r="Y28" s="236"/>
      <c r="Z28" s="237"/>
      <c r="AA28" s="238"/>
      <c r="AB28" s="52"/>
      <c r="AC28" s="52"/>
      <c r="AD28" s="53"/>
      <c r="AE28" s="54"/>
      <c r="AF28" s="53"/>
      <c r="AG28" s="53"/>
      <c r="AH28" s="100"/>
    </row>
    <row r="29" spans="1:34" s="46" customFormat="1" ht="18" customHeight="1">
      <c r="A29" s="133"/>
      <c r="B29" s="33"/>
      <c r="C29" s="33"/>
      <c r="D29" s="33" t="s">
        <v>26</v>
      </c>
      <c r="E29" s="33"/>
      <c r="F29" s="33"/>
      <c r="G29"/>
      <c r="H29" s="33"/>
      <c r="I29" s="33"/>
      <c r="J29" s="33"/>
      <c r="K29" s="33"/>
      <c r="L29" s="33"/>
      <c r="M29" s="33"/>
      <c r="N29" s="33"/>
      <c r="O29" s="64"/>
      <c r="P29" s="39"/>
      <c r="Q29" s="39"/>
      <c r="R29" s="39"/>
      <c r="S29" s="157"/>
      <c r="T29" s="47"/>
      <c r="U29" s="47"/>
      <c r="V29" s="36"/>
      <c r="W29" s="74"/>
      <c r="X29" s="76"/>
      <c r="Y29" s="77"/>
      <c r="Z29" s="78"/>
      <c r="AA29" s="77"/>
      <c r="AB29" s="77"/>
      <c r="AC29" s="34"/>
      <c r="AD29" s="48"/>
      <c r="AE29" s="48"/>
      <c r="AF29" s="48"/>
      <c r="AG29" s="48"/>
      <c r="AH29" s="59"/>
    </row>
    <row r="30" spans="1:34" s="46" customFormat="1" ht="18" customHeight="1">
      <c r="A30" s="133"/>
      <c r="B30" s="41"/>
      <c r="C30" s="41"/>
      <c r="D30" s="189" t="s">
        <v>27</v>
      </c>
      <c r="E30" s="58"/>
      <c r="F30" s="58"/>
      <c r="G30" s="41"/>
      <c r="H30" s="41"/>
      <c r="I30" s="41"/>
      <c r="J30" s="41"/>
      <c r="K30" s="41"/>
      <c r="L30" s="41"/>
      <c r="M30" s="41"/>
      <c r="N30" s="41"/>
      <c r="O30" s="60"/>
      <c r="P30" s="38"/>
      <c r="Q30" s="38"/>
      <c r="R30" s="38"/>
      <c r="S30" s="157"/>
      <c r="T30" s="47"/>
      <c r="U30" s="47"/>
      <c r="V30" s="35"/>
      <c r="W30" s="73"/>
      <c r="X30" s="79"/>
      <c r="Y30" s="80"/>
      <c r="Z30" s="81"/>
      <c r="AA30" s="81"/>
      <c r="AB30" s="81"/>
      <c r="AC30" s="72"/>
      <c r="AD30" s="91"/>
      <c r="AE30" s="91"/>
      <c r="AF30" s="91"/>
      <c r="AG30" s="91"/>
      <c r="AH30" s="101"/>
    </row>
    <row r="31" spans="1:34" s="46" customFormat="1" ht="18" customHeight="1">
      <c r="A31" s="133"/>
      <c r="B31" s="41"/>
      <c r="C31" s="41"/>
      <c r="D31" s="41" t="s">
        <v>28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60"/>
      <c r="P31" s="38"/>
      <c r="Q31" s="38"/>
      <c r="R31" s="38"/>
      <c r="S31" s="157"/>
      <c r="T31" s="47"/>
      <c r="U31" s="47"/>
      <c r="V31" s="104"/>
      <c r="W31" s="105"/>
      <c r="X31" s="106"/>
      <c r="Y31" s="107"/>
      <c r="Z31" s="107"/>
      <c r="AA31" s="107"/>
      <c r="AB31" s="107"/>
      <c r="AC31" s="108"/>
      <c r="AD31" s="109"/>
      <c r="AE31" s="109"/>
      <c r="AF31" s="109"/>
      <c r="AG31" s="109"/>
      <c r="AH31" s="110"/>
    </row>
    <row r="32" spans="1:34" s="46" customFormat="1" ht="18" customHeight="1">
      <c r="A32" s="37"/>
      <c r="B32" s="41"/>
      <c r="C32" s="41"/>
      <c r="D32" s="41" t="s">
        <v>29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60"/>
      <c r="P32" s="38"/>
      <c r="Q32" s="38"/>
      <c r="R32" s="38"/>
      <c r="S32" s="157"/>
      <c r="T32" s="47"/>
      <c r="U32" s="47"/>
      <c r="V32" s="35"/>
      <c r="W32" s="73"/>
      <c r="X32" s="79"/>
      <c r="Y32" s="81"/>
      <c r="Z32" s="81"/>
      <c r="AA32" s="80"/>
      <c r="AB32" s="80"/>
      <c r="AC32" s="72"/>
      <c r="AD32" s="91"/>
      <c r="AE32" s="91"/>
      <c r="AF32" s="91"/>
      <c r="AG32" s="91"/>
      <c r="AH32" s="101"/>
    </row>
    <row r="33" spans="1:34" s="46" customFormat="1" ht="18" customHeight="1" thickBot="1">
      <c r="A33" s="37"/>
      <c r="B33" s="41"/>
      <c r="C33" s="41"/>
      <c r="D33" s="41" t="s">
        <v>30</v>
      </c>
      <c r="E33" s="41"/>
      <c r="F33" s="41"/>
      <c r="G33" s="41"/>
      <c r="H33" s="41"/>
      <c r="I33" s="41"/>
      <c r="J33" s="178"/>
      <c r="K33" s="41"/>
      <c r="L33" s="178"/>
      <c r="M33" s="178"/>
      <c r="N33" s="178"/>
      <c r="O33" s="181"/>
      <c r="P33" s="178"/>
      <c r="Q33" s="38"/>
      <c r="R33" s="38"/>
      <c r="S33" s="157"/>
      <c r="T33" s="47"/>
      <c r="U33" s="47"/>
      <c r="V33" s="112"/>
      <c r="W33" s="113"/>
      <c r="X33" s="114"/>
      <c r="Y33" s="115"/>
      <c r="Z33" s="115"/>
      <c r="AA33" s="114"/>
      <c r="AB33" s="114"/>
      <c r="AC33" s="116"/>
      <c r="AD33" s="117"/>
      <c r="AE33" s="117"/>
      <c r="AF33" s="117"/>
      <c r="AG33" s="117"/>
      <c r="AH33" s="118"/>
    </row>
    <row r="34" spans="1:34" s="30" customFormat="1" ht="18.75" customHeight="1" thickBot="1">
      <c r="A34" s="65"/>
      <c r="B34" s="40"/>
      <c r="C34" s="40"/>
      <c r="D34" s="230" t="s">
        <v>31</v>
      </c>
      <c r="E34" s="230"/>
      <c r="F34" s="230"/>
      <c r="G34" s="230"/>
      <c r="H34" s="230"/>
      <c r="I34" s="66"/>
      <c r="J34" s="179"/>
      <c r="K34" s="40"/>
      <c r="L34" s="179"/>
      <c r="M34" s="179"/>
      <c r="N34" s="179"/>
      <c r="O34" s="182"/>
      <c r="P34" s="183"/>
      <c r="Q34" s="180"/>
      <c r="R34" s="70"/>
      <c r="T34" s="31"/>
      <c r="U34" s="31"/>
      <c r="V34" s="104"/>
      <c r="W34" s="105"/>
      <c r="X34" s="106"/>
      <c r="Y34" s="107"/>
      <c r="Z34" s="107"/>
      <c r="AA34" s="107"/>
      <c r="AB34" s="107"/>
      <c r="AC34" s="111"/>
      <c r="AD34" s="109"/>
      <c r="AE34" s="109"/>
      <c r="AF34" s="109"/>
      <c r="AG34" s="109"/>
      <c r="AH34" s="110"/>
    </row>
    <row r="35" spans="3:34" ht="21.75">
      <c r="C35" s="3"/>
      <c r="D35" s="19"/>
      <c r="E35" s="9"/>
      <c r="F35" s="2"/>
      <c r="G35" s="17"/>
      <c r="H35" s="17"/>
      <c r="I35" s="20"/>
      <c r="J35" s="20"/>
      <c r="K35" s="20"/>
      <c r="L35" s="20"/>
      <c r="M35" s="20"/>
      <c r="N35" s="20"/>
      <c r="Q35" s="7"/>
      <c r="R35" s="7"/>
      <c r="S35" s="7"/>
      <c r="V35" s="35"/>
      <c r="W35" s="73"/>
      <c r="X35" s="79"/>
      <c r="Y35" s="81"/>
      <c r="Z35" s="81"/>
      <c r="AA35" s="80"/>
      <c r="AB35" s="81"/>
      <c r="AC35" s="73"/>
      <c r="AD35" s="91"/>
      <c r="AE35" s="91"/>
      <c r="AF35" s="91"/>
      <c r="AG35" s="91"/>
      <c r="AH35" s="101"/>
    </row>
    <row r="36" spans="3:34" ht="22.5" thickBot="1">
      <c r="C36" s="3"/>
      <c r="D36" s="19"/>
      <c r="E36" s="9"/>
      <c r="F36" s="2"/>
      <c r="G36" s="17"/>
      <c r="H36" s="17"/>
      <c r="I36" s="20"/>
      <c r="J36" s="20"/>
      <c r="K36" s="20"/>
      <c r="L36" s="20"/>
      <c r="M36" s="20"/>
      <c r="N36" s="20"/>
      <c r="V36" s="112"/>
      <c r="W36" s="113"/>
      <c r="X36" s="114"/>
      <c r="Y36" s="115"/>
      <c r="Z36" s="115"/>
      <c r="AA36" s="114"/>
      <c r="AB36" s="115"/>
      <c r="AC36" s="119"/>
      <c r="AD36" s="117"/>
      <c r="AE36" s="117"/>
      <c r="AF36" s="117"/>
      <c r="AG36" s="117"/>
      <c r="AH36" s="118"/>
    </row>
    <row r="37" spans="3:34" ht="21.75">
      <c r="C37" s="3"/>
      <c r="D37" s="19"/>
      <c r="E37" s="19"/>
      <c r="F37" s="17"/>
      <c r="G37" s="17"/>
      <c r="V37" s="36"/>
      <c r="W37" s="74"/>
      <c r="X37" s="76"/>
      <c r="Y37" s="86"/>
      <c r="Z37" s="86"/>
      <c r="AA37" s="77"/>
      <c r="AB37" s="86"/>
      <c r="AC37" s="34"/>
      <c r="AD37" s="92"/>
      <c r="AE37" s="92"/>
      <c r="AF37" s="92"/>
      <c r="AG37" s="92"/>
      <c r="AH37" s="102"/>
    </row>
    <row r="38" spans="4:34" ht="21.75">
      <c r="D38" s="19"/>
      <c r="E38" s="19"/>
      <c r="V38" s="35"/>
      <c r="W38" s="73"/>
      <c r="X38" s="79"/>
      <c r="Y38" s="86"/>
      <c r="Z38" s="86"/>
      <c r="AA38" s="81"/>
      <c r="AB38" s="86"/>
      <c r="AC38" s="73"/>
      <c r="AD38" s="91"/>
      <c r="AE38" s="91"/>
      <c r="AF38" s="91"/>
      <c r="AG38" s="91"/>
      <c r="AH38" s="101"/>
    </row>
    <row r="39" spans="4:34" ht="21.75">
      <c r="D39" s="19"/>
      <c r="E39" s="19"/>
      <c r="V39" s="104"/>
      <c r="W39" s="105"/>
      <c r="X39" s="106"/>
      <c r="Y39" s="107"/>
      <c r="Z39" s="107"/>
      <c r="AA39" s="107"/>
      <c r="AB39" s="107"/>
      <c r="AC39" s="111"/>
      <c r="AD39" s="109"/>
      <c r="AE39" s="109"/>
      <c r="AF39" s="109"/>
      <c r="AG39" s="109"/>
      <c r="AH39" s="110"/>
    </row>
    <row r="40" spans="4:34" ht="21.75">
      <c r="D40" s="9"/>
      <c r="E40" s="9"/>
      <c r="V40" s="35"/>
      <c r="W40" s="73"/>
      <c r="X40" s="79"/>
      <c r="Y40" s="81"/>
      <c r="Z40" s="80"/>
      <c r="AA40" s="80"/>
      <c r="AB40" s="83"/>
      <c r="AC40" s="73"/>
      <c r="AD40" s="91"/>
      <c r="AE40" s="91"/>
      <c r="AF40" s="91"/>
      <c r="AG40" s="91"/>
      <c r="AH40" s="101"/>
    </row>
    <row r="41" spans="4:34" ht="22.5" thickBot="1">
      <c r="D41" s="19"/>
      <c r="E41" s="19"/>
      <c r="V41" s="112"/>
      <c r="W41" s="113"/>
      <c r="X41" s="114"/>
      <c r="Y41" s="115"/>
      <c r="Z41" s="115"/>
      <c r="AA41" s="114"/>
      <c r="AB41" s="115"/>
      <c r="AC41" s="119"/>
      <c r="AD41" s="117"/>
      <c r="AE41" s="117"/>
      <c r="AF41" s="117"/>
      <c r="AG41" s="117"/>
      <c r="AH41" s="118"/>
    </row>
    <row r="42" spans="4:34" ht="21.75">
      <c r="D42" s="19"/>
      <c r="E42" s="19"/>
      <c r="V42" s="36"/>
      <c r="W42" s="74"/>
      <c r="X42" s="76"/>
      <c r="Y42" s="78"/>
      <c r="Z42" s="84"/>
      <c r="AA42" s="77"/>
      <c r="AB42" s="84"/>
      <c r="AC42" s="34"/>
      <c r="AD42" s="92"/>
      <c r="AE42" s="92"/>
      <c r="AF42" s="92"/>
      <c r="AG42" s="92"/>
      <c r="AH42" s="102"/>
    </row>
    <row r="43" spans="22:34" ht="21.75">
      <c r="V43" s="35"/>
      <c r="W43" s="73"/>
      <c r="X43" s="79"/>
      <c r="Y43" s="82"/>
      <c r="Z43" s="82"/>
      <c r="AA43" s="81"/>
      <c r="AB43" s="82"/>
      <c r="AC43" s="73"/>
      <c r="AD43" s="91"/>
      <c r="AE43" s="91"/>
      <c r="AF43" s="91"/>
      <c r="AG43" s="91"/>
      <c r="AH43" s="101"/>
    </row>
    <row r="44" spans="22:34" ht="21.75">
      <c r="V44" s="104"/>
      <c r="W44" s="105"/>
      <c r="X44" s="106"/>
      <c r="Y44" s="107"/>
      <c r="Z44" s="107"/>
      <c r="AA44" s="107"/>
      <c r="AB44" s="107"/>
      <c r="AC44" s="111"/>
      <c r="AD44" s="109"/>
      <c r="AE44" s="109"/>
      <c r="AF44" s="109"/>
      <c r="AG44" s="109"/>
      <c r="AH44" s="110"/>
    </row>
    <row r="45" spans="22:34" ht="21.75">
      <c r="V45" s="35"/>
      <c r="W45" s="73"/>
      <c r="X45" s="79"/>
      <c r="Y45" s="82"/>
      <c r="Z45" s="82"/>
      <c r="AA45" s="80"/>
      <c r="AB45" s="83"/>
      <c r="AC45" s="73"/>
      <c r="AD45" s="91"/>
      <c r="AE45" s="91"/>
      <c r="AF45" s="91"/>
      <c r="AG45" s="91"/>
      <c r="AH45" s="101"/>
    </row>
    <row r="46" spans="22:34" ht="22.5" thickBot="1">
      <c r="V46" s="112"/>
      <c r="W46" s="113"/>
      <c r="X46" s="114"/>
      <c r="Y46" s="115"/>
      <c r="Z46" s="115"/>
      <c r="AA46" s="114"/>
      <c r="AB46" s="115"/>
      <c r="AC46" s="119"/>
      <c r="AD46" s="117"/>
      <c r="AE46" s="117"/>
      <c r="AF46" s="117"/>
      <c r="AG46" s="117"/>
      <c r="AH46" s="118"/>
    </row>
    <row r="47" spans="22:34" ht="21.75">
      <c r="V47" s="36"/>
      <c r="W47" s="74"/>
      <c r="X47" s="76"/>
      <c r="Y47" s="78"/>
      <c r="Z47" s="78"/>
      <c r="AA47" s="77"/>
      <c r="AB47" s="78"/>
      <c r="AC47" s="90"/>
      <c r="AD47" s="93"/>
      <c r="AE47" s="92"/>
      <c r="AF47" s="92"/>
      <c r="AG47" s="92"/>
      <c r="AH47" s="102"/>
    </row>
    <row r="48" spans="22:34" ht="22.5" thickBot="1">
      <c r="V48" s="75"/>
      <c r="W48" s="94"/>
      <c r="X48" s="95"/>
      <c r="Y48" s="96"/>
      <c r="Z48" s="96"/>
      <c r="AA48" s="96"/>
      <c r="AB48" s="96"/>
      <c r="AC48" s="97"/>
      <c r="AD48" s="98"/>
      <c r="AE48" s="99"/>
      <c r="AF48" s="99"/>
      <c r="AG48" s="99"/>
      <c r="AH48" s="103"/>
    </row>
    <row r="49" spans="22:34" ht="24.75" thickBot="1">
      <c r="V49" s="231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</row>
    <row r="50" spans="22:34" ht="21.75">
      <c r="V50" s="87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62"/>
    </row>
    <row r="51" spans="22:34" ht="21.75">
      <c r="V51" s="45"/>
      <c r="W51" s="88"/>
      <c r="X51" s="88"/>
      <c r="Y51" s="33"/>
      <c r="Z51" s="45"/>
      <c r="AA51" s="88"/>
      <c r="AB51" s="88"/>
      <c r="AC51" s="88"/>
      <c r="AD51" s="88"/>
      <c r="AE51" s="88"/>
      <c r="AF51" s="88"/>
      <c r="AG51" s="88"/>
      <c r="AH51" s="88"/>
    </row>
    <row r="52" spans="22:34" ht="21.75">
      <c r="V52" s="37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38"/>
    </row>
    <row r="53" spans="22:34" ht="21.75"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9"/>
    </row>
    <row r="54" spans="22:34" ht="21.75">
      <c r="V54" s="37"/>
      <c r="W54" s="41"/>
      <c r="X54" s="41"/>
      <c r="Y54" s="41"/>
      <c r="Z54" s="58"/>
      <c r="AA54" s="58"/>
      <c r="AB54" s="41"/>
      <c r="AC54" s="41"/>
      <c r="AD54" s="41"/>
      <c r="AE54" s="41"/>
      <c r="AF54" s="41"/>
      <c r="AG54" s="41"/>
      <c r="AH54" s="38"/>
    </row>
    <row r="55" spans="22:34" ht="21.75">
      <c r="V55" s="37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38"/>
    </row>
    <row r="56" spans="22:34" ht="21.75">
      <c r="V56" s="37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38"/>
    </row>
    <row r="57" spans="22:34" ht="21.75">
      <c r="V57" s="89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38"/>
    </row>
    <row r="58" spans="22:34" ht="22.5" thickBot="1">
      <c r="V58" s="65"/>
      <c r="W58" s="40"/>
      <c r="X58" s="40"/>
      <c r="Y58" s="40"/>
      <c r="Z58" s="40"/>
      <c r="AA58" s="40"/>
      <c r="AB58" s="40"/>
      <c r="AC58" s="40"/>
      <c r="AD58" s="66"/>
      <c r="AE58" s="67"/>
      <c r="AF58" s="40"/>
      <c r="AG58" s="68"/>
      <c r="AH58" s="68"/>
    </row>
  </sheetData>
  <sheetProtection/>
  <mergeCells count="5">
    <mergeCell ref="V49:AH49"/>
    <mergeCell ref="D3:F3"/>
    <mergeCell ref="Y28:AA28"/>
    <mergeCell ref="D10:G10"/>
    <mergeCell ref="D34:H34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86" r:id="rId2"/>
  <headerFooter alignWithMargins="0">
    <oddHeader>&amp;L&amp;10全順餐盒食品工廠
電話:03-9233599
FAX:03-9226373&amp;C&amp;22 104年10月份大隱國小葷食菜單&amp;R&amp;10產品責任險一億元整
衛生署通過HACCP認證104號
供餐日期以學校行事曆為主</oddHeader>
    <oddFooter>&amp;L烹調技術指導:陳立時&amp;C營養師: 范縈渝、盧宜佳&amp;R消費者申訴專線:03-9223019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e-kitchen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jeany</dc:creator>
  <cp:keywords/>
  <dc:description/>
  <cp:lastModifiedBy>Police</cp:lastModifiedBy>
  <cp:lastPrinted>2015-09-30T04:48:55Z</cp:lastPrinted>
  <dcterms:created xsi:type="dcterms:W3CDTF">2005-05-16T01:42:21Z</dcterms:created>
  <dcterms:modified xsi:type="dcterms:W3CDTF">2015-09-30T05:24:18Z</dcterms:modified>
  <cp:category/>
  <cp:version/>
  <cp:contentType/>
  <cp:contentStatus/>
</cp:coreProperties>
</file>