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<sst xmlns="http://schemas.openxmlformats.org/spreadsheetml/2006/main" count="648" uniqueCount="288">
  <si>
    <t>宜蘭高中</t>
  </si>
  <si>
    <t>品名</t>
  </si>
  <si>
    <t>說明</t>
  </si>
  <si>
    <t>數量</t>
  </si>
  <si>
    <t>單位</t>
  </si>
  <si>
    <t>單價</t>
  </si>
  <si>
    <t>需求總價</t>
  </si>
  <si>
    <t>核定金額</t>
  </si>
  <si>
    <t>補助原則說明</t>
  </si>
  <si>
    <t>合計</t>
  </si>
  <si>
    <t>宜蘭縣100年推動校園廚餘落葉回收再利用堆肥化計畫經費核定表</t>
  </si>
  <si>
    <t>座</t>
  </si>
  <si>
    <t>灑水器管線</t>
  </si>
  <si>
    <t>灑水器管線</t>
  </si>
  <si>
    <t>灑水用</t>
  </si>
  <si>
    <t>套</t>
  </si>
  <si>
    <t>清溝國小</t>
  </si>
  <si>
    <t>落葉樹枝粉碎機</t>
  </si>
  <si>
    <t>粉碎樹枝用</t>
  </si>
  <si>
    <t>台</t>
  </si>
  <si>
    <t>落葉堆肥場桶(鐵管、防潮、遮光布)</t>
  </si>
  <si>
    <t>堆砌落葉堆肥區用        每個300公升</t>
  </si>
  <si>
    <t>個</t>
  </si>
  <si>
    <t>落葉籃子</t>
  </si>
  <si>
    <t>置葉籃</t>
  </si>
  <si>
    <t>堆肥菌種</t>
  </si>
  <si>
    <t>每包六公斤堆肥用</t>
  </si>
  <si>
    <t>包</t>
  </si>
  <si>
    <t>灑水用</t>
  </si>
  <si>
    <t>條</t>
  </si>
  <si>
    <t>大福國小</t>
  </si>
  <si>
    <t>不銹鋼方管椅</t>
  </si>
  <si>
    <t>落葉堆肥椅</t>
  </si>
  <si>
    <t>金洋國小</t>
  </si>
  <si>
    <t>工資</t>
  </si>
  <si>
    <t>2人工作3天</t>
  </si>
  <si>
    <t>天</t>
  </si>
  <si>
    <t>空心磚</t>
  </si>
  <si>
    <t>塊</t>
  </si>
  <si>
    <t>水泥</t>
  </si>
  <si>
    <t>木材</t>
  </si>
  <si>
    <t>落葉堆肥箱</t>
  </si>
  <si>
    <t>落葉堆肥箱</t>
  </si>
  <si>
    <t>人文國小</t>
  </si>
  <si>
    <t>鐵絲網</t>
  </si>
  <si>
    <t>耙子</t>
  </si>
  <si>
    <t>竹掃把</t>
  </si>
  <si>
    <t>畚斗</t>
  </si>
  <si>
    <t>鋼筋</t>
  </si>
  <si>
    <t>堆砌落葉堆肥用</t>
  </si>
  <si>
    <t>落葉堆肥用</t>
  </si>
  <si>
    <t>支</t>
  </si>
  <si>
    <t>處</t>
  </si>
  <si>
    <t>黎明國小</t>
  </si>
  <si>
    <t>竹掃把</t>
  </si>
  <si>
    <t>水桶</t>
  </si>
  <si>
    <t>耙子</t>
  </si>
  <si>
    <t>鏟子</t>
  </si>
  <si>
    <t>畚箕</t>
  </si>
  <si>
    <t>尿素</t>
  </si>
  <si>
    <t>立牌製作</t>
  </si>
  <si>
    <t>堆肥圍籬(含施工)</t>
  </si>
  <si>
    <t>雜支</t>
  </si>
  <si>
    <t>堆肥區用掃具</t>
  </si>
  <si>
    <t>加速堆肥腐化用</t>
  </si>
  <si>
    <t>落葉堆肥區立牌</t>
  </si>
  <si>
    <t>落葉堆肥區(四區)</t>
  </si>
  <si>
    <t>雜用費(紙張、文具、資料夾)</t>
  </si>
  <si>
    <t>式</t>
  </si>
  <si>
    <t>中興國小</t>
  </si>
  <si>
    <t>水泥磚塊推肥區設計施作(含甲蟲復育區、排水)</t>
  </si>
  <si>
    <t>◎泥磚區500L*300W*100H*15t         ◎底部泥磚 500L*300W*15t (單位:CM)</t>
  </si>
  <si>
    <r>
      <t>堆肥區立式解說版製作(含安裝</t>
    </r>
    <r>
      <rPr>
        <sz val="12"/>
        <rFont val="新細明體"/>
        <family val="1"/>
      </rPr>
      <t>)</t>
    </r>
  </si>
  <si>
    <t>◎PP材質             (單位:CM)</t>
  </si>
  <si>
    <t>堆肥區運作工具</t>
  </si>
  <si>
    <t>如手推車、鐵叉、掃帚、大小廚餘桶…等</t>
  </si>
  <si>
    <t>教學活動費</t>
  </si>
  <si>
    <t>學生獎勵品、教材教具、佈置等</t>
  </si>
  <si>
    <t>如文具、成果製作…等</t>
  </si>
  <si>
    <t>育才國小</t>
  </si>
  <si>
    <t>組</t>
  </si>
  <si>
    <t>落葉堆肥分解劑</t>
  </si>
  <si>
    <t>鐵圓鍬</t>
  </si>
  <si>
    <t>瓶</t>
  </si>
  <si>
    <r>
      <t xml:space="preserve">廣興國小 </t>
    </r>
    <r>
      <rPr>
        <sz val="12"/>
        <rFont val="新細明體"/>
        <family val="1"/>
      </rPr>
      <t xml:space="preserve"> </t>
    </r>
  </si>
  <si>
    <t>塑鋼推土車</t>
  </si>
  <si>
    <t>折合樹鋸</t>
  </si>
  <si>
    <t>可以利用簡易落葉堆肥桶裝置，開關設置液肥出口方便蒐集液肥。</t>
  </si>
  <si>
    <t>湖山國小</t>
  </si>
  <si>
    <t>落葉堆肥桶</t>
  </si>
  <si>
    <t>單輪手推車</t>
  </si>
  <si>
    <t>L型手推車</t>
  </si>
  <si>
    <t>網籃</t>
  </si>
  <si>
    <t>菌種</t>
  </si>
  <si>
    <t>工具書</t>
  </si>
  <si>
    <t>文具、紙張、資料夾…等</t>
  </si>
  <si>
    <t>撿拾落葉用</t>
  </si>
  <si>
    <t>掃落葉用</t>
  </si>
  <si>
    <t>本</t>
  </si>
  <si>
    <t>五結國中</t>
  </si>
  <si>
    <t>方形附蓋廚餘回收桶</t>
  </si>
  <si>
    <t>附蓋廚餘堆肥桶</t>
  </si>
  <si>
    <t>廚餘堆肥分解劑</t>
  </si>
  <si>
    <t>員山國中</t>
  </si>
  <si>
    <t>花盆</t>
  </si>
  <si>
    <t>折合手推車</t>
  </si>
  <si>
    <t>手套</t>
  </si>
  <si>
    <t>鋸子</t>
  </si>
  <si>
    <t>柴刀</t>
  </si>
  <si>
    <t>鋤頭</t>
  </si>
  <si>
    <t>鐵耙子</t>
  </si>
  <si>
    <t>鐵掃把</t>
  </si>
  <si>
    <t>圍成堆肥區</t>
  </si>
  <si>
    <t>堆肥容器</t>
  </si>
  <si>
    <t>蒐集、運送落葉用</t>
  </si>
  <si>
    <t>堆肥工作使用</t>
  </si>
  <si>
    <t>翻動、攤平用</t>
  </si>
  <si>
    <t>掃落葉</t>
  </si>
  <si>
    <t>輛</t>
  </si>
  <si>
    <t>打</t>
  </si>
  <si>
    <t>把</t>
  </si>
  <si>
    <t>枝</t>
  </si>
  <si>
    <t>國華國中</t>
  </si>
  <si>
    <t>落葉有機堆肥箱</t>
  </si>
  <si>
    <t>鏟子(尖頭)</t>
  </si>
  <si>
    <t>篩網</t>
  </si>
  <si>
    <t>厚帆布(24尺×24尺)</t>
  </si>
  <si>
    <t>處理落葉堆肥用</t>
  </si>
  <si>
    <t>座</t>
  </si>
  <si>
    <t>支</t>
  </si>
  <si>
    <t>個</t>
  </si>
  <si>
    <t>件</t>
  </si>
  <si>
    <t>說明</t>
  </si>
  <si>
    <t>數量</t>
  </si>
  <si>
    <t>單位</t>
  </si>
  <si>
    <t>單價</t>
  </si>
  <si>
    <t>式</t>
  </si>
  <si>
    <t>30、60、100公分各1枝</t>
  </si>
  <si>
    <t>組</t>
  </si>
  <si>
    <t>塑膠管穿孔供通氣用(含穿孔工資)</t>
  </si>
  <si>
    <t>枝</t>
  </si>
  <si>
    <t>翻攪混合用</t>
  </si>
  <si>
    <t>進入槽內傾倒、翻攪時用鞋</t>
  </si>
  <si>
    <t>雙</t>
  </si>
  <si>
    <t>頭城國中</t>
  </si>
  <si>
    <t>件</t>
  </si>
  <si>
    <t>廚餘回收桶</t>
  </si>
  <si>
    <t>(18cm X 18cm，不鏽鋼、加蓋)</t>
  </si>
  <si>
    <t>稻穀</t>
  </si>
  <si>
    <t>斤</t>
  </si>
  <si>
    <t>分解菌</t>
  </si>
  <si>
    <t>包</t>
  </si>
  <si>
    <t>乳膠手套</t>
  </si>
  <si>
    <t>打</t>
  </si>
  <si>
    <t>防水圍裙</t>
  </si>
  <si>
    <t>水管</t>
  </si>
  <si>
    <t>(1.5 cm X 40尺)</t>
  </si>
  <si>
    <t>條</t>
  </si>
  <si>
    <t>凱旋國中</t>
  </si>
  <si>
    <r>
      <t>附蓋落葉堆肥桶(含開關組</t>
    </r>
    <r>
      <rPr>
        <sz val="12"/>
        <rFont val="新細明體"/>
        <family val="1"/>
      </rPr>
      <t>)</t>
    </r>
  </si>
  <si>
    <t>附蓋加厚落葉堆肥桶</t>
  </si>
  <si>
    <t>落葉堆肥分解劑</t>
  </si>
  <si>
    <t>落葉堆肥桶遮雨帆布</t>
  </si>
  <si>
    <t>附加蓋子以利菌種作用</t>
  </si>
  <si>
    <t>翻攪及整理與腐植土搬運</t>
  </si>
  <si>
    <t>颱風前將部分樹支清除</t>
  </si>
  <si>
    <t>遮蓋堆肥桶免除風吹雨打</t>
  </si>
  <si>
    <t>瓶</t>
  </si>
  <si>
    <t>張</t>
  </si>
  <si>
    <t>利澤國中</t>
  </si>
  <si>
    <t>粗糠</t>
  </si>
  <si>
    <t>竹子</t>
  </si>
  <si>
    <t>綿繩</t>
  </si>
  <si>
    <t>乾稻草</t>
  </si>
  <si>
    <t>圓鍬</t>
  </si>
  <si>
    <t>塑膠推車</t>
  </si>
  <si>
    <t>中鋤頭</t>
  </si>
  <si>
    <t>帆布8*8尺</t>
  </si>
  <si>
    <t>澆水器(大)</t>
  </si>
  <si>
    <t>公斤</t>
  </si>
  <si>
    <t>固定圍籬用</t>
  </si>
  <si>
    <t>菜圃覆蓋用</t>
  </si>
  <si>
    <t>盛落葉用</t>
  </si>
  <si>
    <t>攪拌堆肥</t>
  </si>
  <si>
    <t>推送堆肥</t>
  </si>
  <si>
    <t>施作用</t>
  </si>
  <si>
    <t>蓋粗糠</t>
  </si>
  <si>
    <t>澆水</t>
  </si>
  <si>
    <t>宜蘭特殊教育學校</t>
  </si>
  <si>
    <t>白鐵漏盆</t>
  </si>
  <si>
    <t>生物酵素</t>
  </si>
  <si>
    <t>壓克力說明牌</t>
  </si>
  <si>
    <t>教育訓練</t>
  </si>
  <si>
    <t>教育宣導品</t>
  </si>
  <si>
    <t>5英吋PU輪2*3尺塑鋼推車</t>
  </si>
  <si>
    <t>大型萬用垃圾筒(附蓋)</t>
  </si>
  <si>
    <t>廚房產生果菜根濾乾用</t>
  </si>
  <si>
    <t>促進廚餘堆肥發酵</t>
  </si>
  <si>
    <t>自製堆肥箱使用指示牌</t>
  </si>
  <si>
    <t>針對有機堆肥主題對學生及全校教職員進行教育宣導訓練，包含講師費、講師差旅費、學生有獎徵答小獎品。</t>
  </si>
  <si>
    <t>配合教育訓練製作宣傳資料</t>
  </si>
  <si>
    <t>協助堆肥、校園落葉收集運送</t>
  </si>
  <si>
    <t>堆肥物品收集、生物酵素保存洗米水收集及堆肥後產出物的儲存。</t>
  </si>
  <si>
    <t>公斤</t>
  </si>
  <si>
    <t>場次</t>
  </si>
  <si>
    <t>宜蘭高商</t>
  </si>
  <si>
    <t>落葉堆肥箱</t>
  </si>
  <si>
    <t>收集校園落葉用</t>
  </si>
  <si>
    <t>水管(8M)</t>
  </si>
  <si>
    <t>鐵耙(大)</t>
  </si>
  <si>
    <t>鐵扒(小)</t>
  </si>
  <si>
    <t>活動短梯</t>
  </si>
  <si>
    <t>鐵鏟(尖)</t>
  </si>
  <si>
    <t>麻布袋</t>
  </si>
  <si>
    <t>推車(60*120)</t>
  </si>
  <si>
    <t>推車(雙輪型)</t>
  </si>
  <si>
    <t>垃圾袋(黑)</t>
  </si>
  <si>
    <t>定時灑水</t>
  </si>
  <si>
    <t>整理堆肥場</t>
  </si>
  <si>
    <t>搬運腐植土</t>
  </si>
  <si>
    <t>堆肥土裝袋用</t>
  </si>
  <si>
    <t>把</t>
  </si>
  <si>
    <t>袋</t>
  </si>
  <si>
    <t>台</t>
  </si>
  <si>
    <t>箱</t>
  </si>
  <si>
    <t>蘭陽女中</t>
  </si>
  <si>
    <t>南澳高中</t>
  </si>
  <si>
    <t>鏟子</t>
  </si>
  <si>
    <t>堆肥施作使用</t>
  </si>
  <si>
    <t>寒溪國小</t>
  </si>
  <si>
    <t>灑水器管線</t>
  </si>
  <si>
    <t>南屏國小</t>
  </si>
  <si>
    <t>簡易堆肥槽</t>
  </si>
  <si>
    <t>校園內落葉堆肥用</t>
  </si>
  <si>
    <t>南澳國小</t>
  </si>
  <si>
    <t>堆置槽</t>
  </si>
  <si>
    <t>推車</t>
  </si>
  <si>
    <t>工具</t>
  </si>
  <si>
    <t>解說牌</t>
  </si>
  <si>
    <t>塑膠網罩</t>
  </si>
  <si>
    <t>成果整理與展示</t>
  </si>
  <si>
    <t>力行國小</t>
  </si>
  <si>
    <t>60L堆肥桶及專用固定架</t>
  </si>
  <si>
    <t>可以架高防止蟑螂老鼠出沒，設置液肥出口方便蒐集液肥。</t>
  </si>
  <si>
    <t>一包300公克</t>
  </si>
  <si>
    <t>堆肥用</t>
  </si>
  <si>
    <t>用於菜圃用樁、圍籬及堆肥區間用</t>
  </si>
  <si>
    <t>育英國小</t>
  </si>
  <si>
    <t>堆肥桶60L</t>
  </si>
  <si>
    <t>桶</t>
  </si>
  <si>
    <t>木黴菌</t>
  </si>
  <si>
    <t>鐵圍網</t>
  </si>
  <si>
    <t>捆</t>
  </si>
  <si>
    <t>C型銏樁</t>
  </si>
  <si>
    <t>含施工開挖及按裝</t>
  </si>
  <si>
    <t>核給1個(*貴校99年曾獲補助)</t>
  </si>
  <si>
    <t>機械設備不補助</t>
  </si>
  <si>
    <t>落葉堆肥桶</t>
  </si>
  <si>
    <r>
      <t>60L廚餘筒以單價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00元計*底架單價1000元計</t>
    </r>
  </si>
  <si>
    <t>核給1個(*貴校95年曾獲補助)</t>
  </si>
  <si>
    <t>文化國中</t>
  </si>
  <si>
    <t>品名</t>
  </si>
  <si>
    <t>紅磚</t>
  </si>
  <si>
    <t>活動門</t>
  </si>
  <si>
    <t>溫度計</t>
  </si>
  <si>
    <t>塑膠管</t>
  </si>
  <si>
    <t>鋤耙</t>
  </si>
  <si>
    <t>雨鞋</t>
  </si>
  <si>
    <t>合計</t>
  </si>
  <si>
    <t>塊</t>
  </si>
  <si>
    <t>沙</t>
  </si>
  <si>
    <t>立方</t>
  </si>
  <si>
    <t>水泥</t>
  </si>
  <si>
    <t>級配</t>
  </si>
  <si>
    <t>不銹鋼製(含導引溝槽、組合門板)</t>
  </si>
  <si>
    <t>地基用</t>
  </si>
  <si>
    <t>廚餘堆肥桶</t>
  </si>
  <si>
    <t>蘇澳國中</t>
  </si>
  <si>
    <r>
      <t>保溫有機堆肥箱K</t>
    </r>
    <r>
      <rPr>
        <sz val="12"/>
        <rFont val="新細明體"/>
        <family val="1"/>
      </rPr>
      <t>OMP1050</t>
    </r>
  </si>
  <si>
    <t>台、個</t>
  </si>
  <si>
    <t>核給1個(*貴校97年曾獲補助)</t>
  </si>
  <si>
    <t>核給1個</t>
  </si>
  <si>
    <r>
      <t>核給1個(*貴校9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年曾獲補助)</t>
    </r>
  </si>
  <si>
    <r>
      <t>核給1個(*貴校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年曾獲補助)</t>
    </r>
  </si>
  <si>
    <t>核給2個</t>
  </si>
  <si>
    <t>單 價超過10000元</t>
  </si>
  <si>
    <r>
      <t>堆肥箱單價9,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核給1個(*貴校99年曾獲補助)</t>
    </r>
  </si>
  <si>
    <t>核定金額合計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</si>
</sst>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"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 textRotation="255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left" vertical="center" shrinkToFit="1"/>
    </xf>
    <xf numFmtId="176" fontId="0" fillId="0" borderId="3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0" fillId="0" borderId="3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shrinkToFit="1"/>
    </xf>
    <xf numFmtId="176" fontId="3" fillId="0" borderId="5" xfId="0" applyNumberFormat="1" applyFont="1" applyFill="1" applyBorder="1" applyAlignment="1">
      <alignment horizontal="left" vertical="center" wrapText="1"/>
    </xf>
    <xf numFmtId="176" fontId="3" fillId="0" borderId="5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 textRotation="255" shrinkToFit="1"/>
    </xf>
    <xf numFmtId="176" fontId="0" fillId="0" borderId="3" xfId="0" applyNumberFormat="1" applyFont="1" applyBorder="1" applyAlignment="1">
      <alignment horizontal="left" vertical="center" textRotation="255" shrinkToFit="1"/>
    </xf>
    <xf numFmtId="176" fontId="0" fillId="0" borderId="5" xfId="0" applyNumberFormat="1" applyFont="1" applyBorder="1" applyAlignment="1">
      <alignment horizontal="left" vertical="center" textRotation="255" shrinkToFit="1"/>
    </xf>
    <xf numFmtId="0" fontId="1" fillId="0" borderId="10" xfId="0" applyFont="1" applyBorder="1" applyAlignment="1">
      <alignment horizontal="left" vertical="top" wrapText="1" shrinkToFit="1"/>
    </xf>
    <xf numFmtId="0" fontId="1" fillId="0" borderId="11" xfId="0" applyFont="1" applyBorder="1" applyAlignment="1">
      <alignment horizontal="left" vertical="top" wrapText="1" shrinkToFit="1"/>
    </xf>
    <xf numFmtId="176" fontId="1" fillId="0" borderId="12" xfId="0" applyNumberFormat="1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left" vertical="center" textRotation="255" shrinkToFit="1"/>
    </xf>
    <xf numFmtId="176" fontId="0" fillId="0" borderId="16" xfId="0" applyNumberFormat="1" applyFont="1" applyBorder="1" applyAlignment="1">
      <alignment horizontal="left" vertical="center" textRotation="255" shrinkToFit="1"/>
    </xf>
    <xf numFmtId="176" fontId="0" fillId="0" borderId="17" xfId="0" applyNumberFormat="1" applyFont="1" applyBorder="1" applyAlignment="1">
      <alignment horizontal="left" vertical="center" textRotation="255" shrinkToFit="1"/>
    </xf>
    <xf numFmtId="176" fontId="3" fillId="0" borderId="18" xfId="0" applyNumberFormat="1" applyFont="1" applyBorder="1" applyAlignment="1">
      <alignment horizontal="left" vertical="center"/>
    </xf>
    <xf numFmtId="176" fontId="1" fillId="0" borderId="7" xfId="0" applyNumberFormat="1" applyFont="1" applyFill="1" applyBorder="1" applyAlignment="1">
      <alignment horizontal="left" vertical="center"/>
    </xf>
    <xf numFmtId="176" fontId="1" fillId="0" borderId="8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 textRotation="255" shrinkToFit="1"/>
    </xf>
    <xf numFmtId="176" fontId="0" fillId="0" borderId="3" xfId="0" applyNumberFormat="1" applyFont="1" applyFill="1" applyBorder="1" applyAlignment="1">
      <alignment horizontal="left" vertical="center" textRotation="255" shrinkToFit="1"/>
    </xf>
    <xf numFmtId="176" fontId="0" fillId="0" borderId="5" xfId="0" applyNumberFormat="1" applyFont="1" applyFill="1" applyBorder="1" applyAlignment="1">
      <alignment horizontal="left" vertical="center" textRotation="255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workbookViewId="0" topLeftCell="A1">
      <selection activeCell="J55" sqref="J55"/>
    </sheetView>
  </sheetViews>
  <sheetFormatPr defaultColWidth="9.00390625" defaultRowHeight="16.5"/>
  <cols>
    <col min="1" max="1" width="4.125" style="4" customWidth="1"/>
    <col min="2" max="2" width="4.75390625" style="4" customWidth="1"/>
    <col min="3" max="3" width="9.25390625" style="23" customWidth="1"/>
    <col min="4" max="4" width="11.375" style="4" customWidth="1"/>
    <col min="5" max="6" width="9.00390625" style="4" customWidth="1"/>
    <col min="7" max="7" width="8.50390625" style="4" customWidth="1"/>
    <col min="8" max="8" width="10.00390625" style="4" customWidth="1"/>
    <col min="9" max="9" width="12.25390625" style="4" customWidth="1"/>
    <col min="10" max="10" width="17.375" style="4" customWidth="1"/>
    <col min="11" max="16384" width="9.00390625" style="4" customWidth="1"/>
  </cols>
  <sheetData>
    <row r="1" spans="1:10" ht="20.25" thickBot="1">
      <c r="A1" s="1"/>
      <c r="B1" s="2"/>
      <c r="C1" s="46" t="s">
        <v>10</v>
      </c>
      <c r="D1" s="46"/>
      <c r="E1" s="46"/>
      <c r="F1" s="46"/>
      <c r="G1" s="46"/>
      <c r="H1" s="46"/>
      <c r="I1" s="46"/>
      <c r="J1" s="3"/>
    </row>
    <row r="2" spans="1:10" ht="20.25" thickTop="1">
      <c r="A2" s="32">
        <v>1</v>
      </c>
      <c r="B2" s="35" t="s">
        <v>84</v>
      </c>
      <c r="C2" s="5" t="s">
        <v>1</v>
      </c>
      <c r="D2" s="5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6" t="s">
        <v>7</v>
      </c>
      <c r="J2" s="7" t="s">
        <v>8</v>
      </c>
    </row>
    <row r="3" spans="1:10" ht="33">
      <c r="A3" s="33"/>
      <c r="B3" s="36"/>
      <c r="C3" s="8" t="s">
        <v>89</v>
      </c>
      <c r="D3" s="9" t="s">
        <v>49</v>
      </c>
      <c r="E3" s="25">
        <v>3</v>
      </c>
      <c r="F3" s="25" t="s">
        <v>11</v>
      </c>
      <c r="G3" s="25">
        <v>9500</v>
      </c>
      <c r="H3" s="25">
        <v>28500</v>
      </c>
      <c r="I3" s="10">
        <v>9500</v>
      </c>
      <c r="J3" s="8" t="s">
        <v>280</v>
      </c>
    </row>
    <row r="4" spans="1:10" ht="33">
      <c r="A4" s="33"/>
      <c r="B4" s="36"/>
      <c r="C4" s="8" t="s">
        <v>230</v>
      </c>
      <c r="D4" s="9" t="s">
        <v>28</v>
      </c>
      <c r="E4" s="25">
        <v>3</v>
      </c>
      <c r="F4" s="25" t="s">
        <v>15</v>
      </c>
      <c r="G4" s="25">
        <v>500</v>
      </c>
      <c r="H4" s="25">
        <v>1500</v>
      </c>
      <c r="I4" s="10">
        <v>500</v>
      </c>
      <c r="J4" s="11"/>
    </row>
    <row r="5" spans="1:10" ht="20.25" thickBot="1">
      <c r="A5" s="34"/>
      <c r="B5" s="37"/>
      <c r="C5" s="12" t="s">
        <v>9</v>
      </c>
      <c r="D5" s="12"/>
      <c r="E5" s="26"/>
      <c r="F5" s="26"/>
      <c r="G5" s="26"/>
      <c r="H5" s="26">
        <f>SUM(H3:H4)</f>
        <v>30000</v>
      </c>
      <c r="I5" s="13">
        <f>SUM(I3:I4)</f>
        <v>10000</v>
      </c>
      <c r="J5" s="14"/>
    </row>
    <row r="6" spans="1:10" ht="20.25" thickTop="1">
      <c r="A6" s="32">
        <v>2</v>
      </c>
      <c r="B6" s="35" t="s">
        <v>16</v>
      </c>
      <c r="C6" s="5" t="s">
        <v>1</v>
      </c>
      <c r="D6" s="5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6" t="s">
        <v>7</v>
      </c>
      <c r="J6" s="7" t="s">
        <v>8</v>
      </c>
    </row>
    <row r="7" spans="1:10" ht="33">
      <c r="A7" s="33"/>
      <c r="B7" s="36"/>
      <c r="C7" s="8" t="s">
        <v>17</v>
      </c>
      <c r="D7" s="9" t="s">
        <v>18</v>
      </c>
      <c r="E7" s="25">
        <v>1</v>
      </c>
      <c r="F7" s="25" t="s">
        <v>19</v>
      </c>
      <c r="G7" s="25">
        <v>9800</v>
      </c>
      <c r="H7" s="25">
        <v>9800</v>
      </c>
      <c r="I7" s="10">
        <v>0</v>
      </c>
      <c r="J7" s="11" t="s">
        <v>256</v>
      </c>
    </row>
    <row r="8" spans="1:10" ht="82.5">
      <c r="A8" s="33"/>
      <c r="B8" s="36"/>
      <c r="C8" s="8" t="s">
        <v>20</v>
      </c>
      <c r="D8" s="9" t="s">
        <v>21</v>
      </c>
      <c r="E8" s="25">
        <v>10</v>
      </c>
      <c r="F8" s="25" t="s">
        <v>22</v>
      </c>
      <c r="G8" s="25">
        <v>1300</v>
      </c>
      <c r="H8" s="25">
        <v>13000</v>
      </c>
      <c r="I8" s="10">
        <v>6500</v>
      </c>
      <c r="J8" s="11"/>
    </row>
    <row r="9" spans="1:10" ht="19.5">
      <c r="A9" s="33"/>
      <c r="B9" s="36"/>
      <c r="C9" s="8" t="s">
        <v>23</v>
      </c>
      <c r="D9" s="9" t="s">
        <v>24</v>
      </c>
      <c r="E9" s="25">
        <v>5</v>
      </c>
      <c r="F9" s="25" t="s">
        <v>22</v>
      </c>
      <c r="G9" s="25">
        <v>620</v>
      </c>
      <c r="H9" s="25">
        <v>3100</v>
      </c>
      <c r="I9" s="10">
        <v>3100</v>
      </c>
      <c r="J9" s="11"/>
    </row>
    <row r="10" spans="1:10" ht="33" customHeight="1">
      <c r="A10" s="33"/>
      <c r="B10" s="36"/>
      <c r="C10" s="8" t="s">
        <v>25</v>
      </c>
      <c r="D10" s="9" t="s">
        <v>26</v>
      </c>
      <c r="E10" s="25">
        <v>6</v>
      </c>
      <c r="F10" s="25" t="s">
        <v>27</v>
      </c>
      <c r="G10" s="25">
        <v>380</v>
      </c>
      <c r="H10" s="25">
        <v>2280</v>
      </c>
      <c r="I10" s="10">
        <v>0</v>
      </c>
      <c r="J10" s="11"/>
    </row>
    <row r="11" spans="1:10" ht="32.25" customHeight="1">
      <c r="A11" s="33"/>
      <c r="B11" s="36"/>
      <c r="C11" s="8" t="s">
        <v>12</v>
      </c>
      <c r="D11" s="9" t="s">
        <v>14</v>
      </c>
      <c r="E11" s="25">
        <v>1</v>
      </c>
      <c r="F11" s="25" t="s">
        <v>29</v>
      </c>
      <c r="G11" s="25">
        <v>1820</v>
      </c>
      <c r="H11" s="25">
        <v>1820</v>
      </c>
      <c r="I11" s="10">
        <v>1820</v>
      </c>
      <c r="J11" s="11"/>
    </row>
    <row r="12" spans="1:10" ht="20.25" thickBot="1">
      <c r="A12" s="34"/>
      <c r="B12" s="37"/>
      <c r="C12" s="12" t="s">
        <v>9</v>
      </c>
      <c r="D12" s="12"/>
      <c r="E12" s="26"/>
      <c r="F12" s="26"/>
      <c r="G12" s="26"/>
      <c r="H12" s="26">
        <f>SUM(H7:H11)</f>
        <v>30000</v>
      </c>
      <c r="I12" s="13">
        <f>SUM(I7:I11)</f>
        <v>11420</v>
      </c>
      <c r="J12" s="14"/>
    </row>
    <row r="13" spans="1:10" ht="20.25" thickTop="1">
      <c r="A13" s="47">
        <v>3</v>
      </c>
      <c r="B13" s="50" t="s">
        <v>30</v>
      </c>
      <c r="C13" s="15" t="s">
        <v>1</v>
      </c>
      <c r="D13" s="15" t="s">
        <v>2</v>
      </c>
      <c r="E13" s="27" t="s">
        <v>3</v>
      </c>
      <c r="F13" s="27" t="s">
        <v>4</v>
      </c>
      <c r="G13" s="27" t="s">
        <v>5</v>
      </c>
      <c r="H13" s="27" t="s">
        <v>6</v>
      </c>
      <c r="I13" s="6" t="s">
        <v>7</v>
      </c>
      <c r="J13" s="7" t="s">
        <v>8</v>
      </c>
    </row>
    <row r="14" spans="1:10" ht="33">
      <c r="A14" s="48"/>
      <c r="B14" s="51"/>
      <c r="C14" s="16" t="s">
        <v>31</v>
      </c>
      <c r="D14" s="17" t="s">
        <v>32</v>
      </c>
      <c r="E14" s="28">
        <v>1</v>
      </c>
      <c r="F14" s="28"/>
      <c r="G14" s="28">
        <v>36200</v>
      </c>
      <c r="H14" s="28">
        <v>36200</v>
      </c>
      <c r="I14" s="18">
        <v>0</v>
      </c>
      <c r="J14" s="19" t="s">
        <v>285</v>
      </c>
    </row>
    <row r="15" spans="1:10" ht="20.25" thickBot="1">
      <c r="A15" s="49"/>
      <c r="B15" s="52"/>
      <c r="C15" s="20" t="s">
        <v>9</v>
      </c>
      <c r="D15" s="20"/>
      <c r="E15" s="29"/>
      <c r="F15" s="29"/>
      <c r="G15" s="29"/>
      <c r="H15" s="29">
        <f>SUM(H14:H14)</f>
        <v>36200</v>
      </c>
      <c r="I15" s="21">
        <f>SUM(I14:I14)</f>
        <v>0</v>
      </c>
      <c r="J15" s="22"/>
    </row>
    <row r="16" spans="1:10" ht="20.25" thickTop="1">
      <c r="A16" s="32">
        <v>4</v>
      </c>
      <c r="B16" s="35" t="s">
        <v>33</v>
      </c>
      <c r="C16" s="5" t="s">
        <v>1</v>
      </c>
      <c r="D16" s="5" t="s">
        <v>2</v>
      </c>
      <c r="E16" s="24" t="s">
        <v>3</v>
      </c>
      <c r="F16" s="24" t="s">
        <v>4</v>
      </c>
      <c r="G16" s="24" t="s">
        <v>5</v>
      </c>
      <c r="H16" s="24" t="s">
        <v>6</v>
      </c>
      <c r="I16" s="6" t="s">
        <v>7</v>
      </c>
      <c r="J16" s="7" t="s">
        <v>8</v>
      </c>
    </row>
    <row r="17" spans="1:10" ht="19.5">
      <c r="A17" s="33"/>
      <c r="B17" s="36"/>
      <c r="C17" s="16" t="s">
        <v>34</v>
      </c>
      <c r="D17" s="17" t="s">
        <v>35</v>
      </c>
      <c r="E17" s="28">
        <v>6</v>
      </c>
      <c r="F17" s="28" t="s">
        <v>36</v>
      </c>
      <c r="G17" s="28">
        <v>1300</v>
      </c>
      <c r="H17" s="28">
        <v>7800</v>
      </c>
      <c r="I17" s="18">
        <v>2600</v>
      </c>
      <c r="J17" s="11"/>
    </row>
    <row r="18" spans="1:10" ht="19.5">
      <c r="A18" s="33"/>
      <c r="B18" s="36"/>
      <c r="C18" s="16" t="s">
        <v>37</v>
      </c>
      <c r="D18" s="17"/>
      <c r="E18" s="28">
        <v>200</v>
      </c>
      <c r="F18" s="28" t="s">
        <v>38</v>
      </c>
      <c r="G18" s="28">
        <v>30</v>
      </c>
      <c r="H18" s="28">
        <v>6000</v>
      </c>
      <c r="I18" s="18">
        <v>1200</v>
      </c>
      <c r="J18" s="11"/>
    </row>
    <row r="19" spans="1:10" ht="19.5">
      <c r="A19" s="33"/>
      <c r="B19" s="36"/>
      <c r="C19" s="16" t="s">
        <v>39</v>
      </c>
      <c r="D19" s="17"/>
      <c r="E19" s="28">
        <v>8</v>
      </c>
      <c r="F19" s="28" t="s">
        <v>27</v>
      </c>
      <c r="G19" s="28">
        <v>160</v>
      </c>
      <c r="H19" s="28">
        <v>1280</v>
      </c>
      <c r="I19" s="18">
        <v>640</v>
      </c>
      <c r="J19" s="11"/>
    </row>
    <row r="20" spans="1:10" ht="19.5">
      <c r="A20" s="33"/>
      <c r="B20" s="36"/>
      <c r="C20" s="16" t="s">
        <v>40</v>
      </c>
      <c r="D20" s="17"/>
      <c r="E20" s="28">
        <v>1</v>
      </c>
      <c r="F20" s="28" t="s">
        <v>38</v>
      </c>
      <c r="G20" s="28">
        <v>500</v>
      </c>
      <c r="H20" s="28">
        <v>500</v>
      </c>
      <c r="I20" s="18">
        <v>0</v>
      </c>
      <c r="J20" s="11"/>
    </row>
    <row r="21" spans="1:10" ht="33">
      <c r="A21" s="33"/>
      <c r="B21" s="36"/>
      <c r="C21" s="8" t="s">
        <v>42</v>
      </c>
      <c r="D21" s="9"/>
      <c r="E21" s="25">
        <v>1</v>
      </c>
      <c r="F21" s="25" t="s">
        <v>11</v>
      </c>
      <c r="G21" s="25">
        <v>9800</v>
      </c>
      <c r="H21" s="25">
        <v>9800</v>
      </c>
      <c r="I21" s="10">
        <v>9800</v>
      </c>
      <c r="J21" s="11"/>
    </row>
    <row r="22" spans="1:10" ht="20.25" thickBot="1">
      <c r="A22" s="34"/>
      <c r="B22" s="37"/>
      <c r="C22" s="12" t="s">
        <v>9</v>
      </c>
      <c r="D22" s="12"/>
      <c r="E22" s="26"/>
      <c r="F22" s="26"/>
      <c r="G22" s="26"/>
      <c r="H22" s="26">
        <f>SUM(H17:H21)</f>
        <v>25380</v>
      </c>
      <c r="I22" s="13">
        <f>SUM(I17:I21)</f>
        <v>14240</v>
      </c>
      <c r="J22" s="14"/>
    </row>
    <row r="23" spans="1:10" ht="20.25" thickTop="1">
      <c r="A23" s="32">
        <v>5</v>
      </c>
      <c r="B23" s="35" t="s">
        <v>229</v>
      </c>
      <c r="C23" s="5" t="s">
        <v>1</v>
      </c>
      <c r="D23" s="5" t="s">
        <v>2</v>
      </c>
      <c r="E23" s="24" t="s">
        <v>3</v>
      </c>
      <c r="F23" s="24" t="s">
        <v>4</v>
      </c>
      <c r="G23" s="24" t="s">
        <v>5</v>
      </c>
      <c r="H23" s="24" t="s">
        <v>6</v>
      </c>
      <c r="I23" s="6" t="s">
        <v>7</v>
      </c>
      <c r="J23" s="7" t="s">
        <v>8</v>
      </c>
    </row>
    <row r="24" spans="1:10" ht="33" customHeight="1">
      <c r="A24" s="33"/>
      <c r="B24" s="36"/>
      <c r="C24" s="8" t="s">
        <v>257</v>
      </c>
      <c r="D24" s="8"/>
      <c r="E24" s="30">
        <v>2</v>
      </c>
      <c r="F24" s="30" t="s">
        <v>11</v>
      </c>
      <c r="G24" s="25">
        <v>4000</v>
      </c>
      <c r="H24" s="25">
        <v>8000</v>
      </c>
      <c r="I24" s="10">
        <v>8000</v>
      </c>
      <c r="J24" s="8"/>
    </row>
    <row r="25" spans="1:10" ht="33">
      <c r="A25" s="33"/>
      <c r="B25" s="36"/>
      <c r="C25" s="8" t="s">
        <v>276</v>
      </c>
      <c r="D25" s="8"/>
      <c r="E25" s="30">
        <v>1</v>
      </c>
      <c r="F25" s="30" t="s">
        <v>11</v>
      </c>
      <c r="G25" s="25">
        <v>1500</v>
      </c>
      <c r="H25" s="25">
        <v>1500</v>
      </c>
      <c r="I25" s="10">
        <v>1500</v>
      </c>
      <c r="J25" s="11"/>
    </row>
    <row r="26" spans="1:10" ht="19.5">
      <c r="A26" s="33"/>
      <c r="B26" s="36"/>
      <c r="C26" s="8" t="s">
        <v>93</v>
      </c>
      <c r="D26" s="8"/>
      <c r="E26" s="30">
        <v>50</v>
      </c>
      <c r="F26" s="30" t="s">
        <v>27</v>
      </c>
      <c r="G26" s="25">
        <v>120</v>
      </c>
      <c r="H26" s="25">
        <v>6000</v>
      </c>
      <c r="I26" s="10">
        <v>0</v>
      </c>
      <c r="J26" s="11"/>
    </row>
    <row r="27" spans="1:10" ht="20.25" thickBot="1">
      <c r="A27" s="34"/>
      <c r="B27" s="37"/>
      <c r="C27" s="12" t="s">
        <v>9</v>
      </c>
      <c r="D27" s="12"/>
      <c r="E27" s="26"/>
      <c r="F27" s="26"/>
      <c r="G27" s="26"/>
      <c r="H27" s="26">
        <f>SUM(H24:H26)</f>
        <v>15500</v>
      </c>
      <c r="I27" s="13">
        <f>SUM(I24:I26)</f>
        <v>9500</v>
      </c>
      <c r="J27" s="14"/>
    </row>
    <row r="28" spans="1:10" ht="20.25" thickTop="1">
      <c r="A28" s="32">
        <v>6</v>
      </c>
      <c r="B28" s="35" t="s">
        <v>43</v>
      </c>
      <c r="C28" s="5" t="s">
        <v>1</v>
      </c>
      <c r="D28" s="5" t="s">
        <v>2</v>
      </c>
      <c r="E28" s="24" t="s">
        <v>3</v>
      </c>
      <c r="F28" s="24" t="s">
        <v>4</v>
      </c>
      <c r="G28" s="24" t="s">
        <v>5</v>
      </c>
      <c r="H28" s="24" t="s">
        <v>6</v>
      </c>
      <c r="I28" s="6" t="s">
        <v>7</v>
      </c>
      <c r="J28" s="7" t="s">
        <v>8</v>
      </c>
    </row>
    <row r="29" spans="1:10" ht="19.5">
      <c r="A29" s="33"/>
      <c r="B29" s="36"/>
      <c r="C29" s="8" t="s">
        <v>44</v>
      </c>
      <c r="D29" s="9" t="s">
        <v>50</v>
      </c>
      <c r="E29" s="25">
        <v>10</v>
      </c>
      <c r="F29" s="25" t="s">
        <v>22</v>
      </c>
      <c r="G29" s="25">
        <v>500</v>
      </c>
      <c r="H29" s="25">
        <v>5000</v>
      </c>
      <c r="I29" s="10">
        <v>2500</v>
      </c>
      <c r="J29" s="11"/>
    </row>
    <row r="30" spans="1:10" ht="19.5">
      <c r="A30" s="33"/>
      <c r="B30" s="36"/>
      <c r="C30" s="8" t="s">
        <v>56</v>
      </c>
      <c r="D30" s="9" t="s">
        <v>50</v>
      </c>
      <c r="E30" s="25">
        <v>30</v>
      </c>
      <c r="F30" s="25" t="s">
        <v>51</v>
      </c>
      <c r="G30" s="25">
        <v>250</v>
      </c>
      <c r="H30" s="25">
        <v>7500</v>
      </c>
      <c r="I30" s="10">
        <v>3750</v>
      </c>
      <c r="J30" s="11"/>
    </row>
    <row r="31" spans="1:10" ht="19.5">
      <c r="A31" s="33"/>
      <c r="B31" s="36"/>
      <c r="C31" s="8" t="s">
        <v>46</v>
      </c>
      <c r="D31" s="9" t="s">
        <v>50</v>
      </c>
      <c r="E31" s="25">
        <v>30</v>
      </c>
      <c r="F31" s="25" t="s">
        <v>51</v>
      </c>
      <c r="G31" s="25">
        <v>150</v>
      </c>
      <c r="H31" s="25">
        <v>4500</v>
      </c>
      <c r="I31" s="10">
        <v>0</v>
      </c>
      <c r="J31" s="11"/>
    </row>
    <row r="32" spans="1:10" ht="19.5">
      <c r="A32" s="33"/>
      <c r="B32" s="36"/>
      <c r="C32" s="8" t="s">
        <v>47</v>
      </c>
      <c r="D32" s="9" t="s">
        <v>50</v>
      </c>
      <c r="E32" s="25">
        <v>30</v>
      </c>
      <c r="F32" s="25" t="s">
        <v>22</v>
      </c>
      <c r="G32" s="25">
        <v>100</v>
      </c>
      <c r="H32" s="25">
        <v>3000</v>
      </c>
      <c r="I32" s="10">
        <v>1000</v>
      </c>
      <c r="J32" s="11"/>
    </row>
    <row r="33" spans="1:10" ht="19.5">
      <c r="A33" s="33"/>
      <c r="B33" s="36"/>
      <c r="C33" s="8" t="s">
        <v>48</v>
      </c>
      <c r="D33" s="9" t="s">
        <v>50</v>
      </c>
      <c r="E33" s="25">
        <v>10</v>
      </c>
      <c r="F33" s="25" t="s">
        <v>52</v>
      </c>
      <c r="G33" s="25">
        <v>1000</v>
      </c>
      <c r="H33" s="25">
        <v>10000</v>
      </c>
      <c r="I33" s="10">
        <v>5000</v>
      </c>
      <c r="J33" s="11"/>
    </row>
    <row r="34" spans="1:10" ht="20.25" thickBot="1">
      <c r="A34" s="34"/>
      <c r="B34" s="37"/>
      <c r="C34" s="12" t="s">
        <v>9</v>
      </c>
      <c r="D34" s="12"/>
      <c r="E34" s="26"/>
      <c r="F34" s="26"/>
      <c r="G34" s="26"/>
      <c r="H34" s="26">
        <f>SUM(H29:H33)</f>
        <v>30000</v>
      </c>
      <c r="I34" s="13">
        <f>SUM(I29:I33)</f>
        <v>12250</v>
      </c>
      <c r="J34" s="14"/>
    </row>
    <row r="35" spans="1:10" ht="20.25" thickTop="1">
      <c r="A35" s="32">
        <v>7</v>
      </c>
      <c r="B35" s="35" t="s">
        <v>53</v>
      </c>
      <c r="C35" s="5" t="s">
        <v>1</v>
      </c>
      <c r="D35" s="5" t="s">
        <v>2</v>
      </c>
      <c r="E35" s="24" t="s">
        <v>3</v>
      </c>
      <c r="F35" s="24" t="s">
        <v>4</v>
      </c>
      <c r="G35" s="24" t="s">
        <v>5</v>
      </c>
      <c r="H35" s="24" t="s">
        <v>6</v>
      </c>
      <c r="I35" s="6" t="s">
        <v>7</v>
      </c>
      <c r="J35" s="7" t="s">
        <v>8</v>
      </c>
    </row>
    <row r="36" spans="1:10" ht="31.5">
      <c r="A36" s="33"/>
      <c r="B36" s="36"/>
      <c r="C36" s="8" t="s">
        <v>54</v>
      </c>
      <c r="D36" s="9" t="s">
        <v>63</v>
      </c>
      <c r="E36" s="25">
        <v>20</v>
      </c>
      <c r="F36" s="25" t="s">
        <v>51</v>
      </c>
      <c r="G36" s="25">
        <v>60</v>
      </c>
      <c r="H36" s="25">
        <v>1200</v>
      </c>
      <c r="I36" s="10">
        <v>0</v>
      </c>
      <c r="J36" s="11"/>
    </row>
    <row r="37" spans="1:10" ht="31.5">
      <c r="A37" s="33"/>
      <c r="B37" s="36"/>
      <c r="C37" s="8" t="s">
        <v>55</v>
      </c>
      <c r="D37" s="9" t="s">
        <v>63</v>
      </c>
      <c r="E37" s="25">
        <v>10</v>
      </c>
      <c r="F37" s="25" t="s">
        <v>22</v>
      </c>
      <c r="G37" s="25">
        <v>100</v>
      </c>
      <c r="H37" s="25">
        <v>1000</v>
      </c>
      <c r="I37" s="10">
        <v>0</v>
      </c>
      <c r="J37" s="11"/>
    </row>
    <row r="38" spans="1:10" ht="31.5">
      <c r="A38" s="33"/>
      <c r="B38" s="36"/>
      <c r="C38" s="8" t="s">
        <v>45</v>
      </c>
      <c r="D38" s="9" t="s">
        <v>63</v>
      </c>
      <c r="E38" s="25">
        <v>8</v>
      </c>
      <c r="F38" s="25" t="s">
        <v>51</v>
      </c>
      <c r="G38" s="25">
        <v>200</v>
      </c>
      <c r="H38" s="25">
        <v>1600</v>
      </c>
      <c r="I38" s="10">
        <v>1000</v>
      </c>
      <c r="J38" s="11"/>
    </row>
    <row r="39" spans="1:10" ht="31.5">
      <c r="A39" s="33"/>
      <c r="B39" s="36"/>
      <c r="C39" s="8" t="s">
        <v>57</v>
      </c>
      <c r="D39" s="9" t="s">
        <v>63</v>
      </c>
      <c r="E39" s="25">
        <v>8</v>
      </c>
      <c r="F39" s="25" t="s">
        <v>51</v>
      </c>
      <c r="G39" s="25">
        <v>200</v>
      </c>
      <c r="H39" s="25">
        <v>1600</v>
      </c>
      <c r="I39" s="10">
        <v>1000</v>
      </c>
      <c r="J39" s="11"/>
    </row>
    <row r="40" spans="1:10" ht="31.5">
      <c r="A40" s="33"/>
      <c r="B40" s="36"/>
      <c r="C40" s="8" t="s">
        <v>58</v>
      </c>
      <c r="D40" s="9" t="s">
        <v>63</v>
      </c>
      <c r="E40" s="25">
        <v>8</v>
      </c>
      <c r="F40" s="25" t="s">
        <v>22</v>
      </c>
      <c r="G40" s="25">
        <v>100</v>
      </c>
      <c r="H40" s="25">
        <v>800</v>
      </c>
      <c r="I40" s="10">
        <v>500</v>
      </c>
      <c r="J40" s="11"/>
    </row>
    <row r="41" spans="1:10" ht="31.5">
      <c r="A41" s="33"/>
      <c r="B41" s="36"/>
      <c r="C41" s="8" t="s">
        <v>59</v>
      </c>
      <c r="D41" s="9" t="s">
        <v>64</v>
      </c>
      <c r="E41" s="25">
        <v>3</v>
      </c>
      <c r="F41" s="25" t="s">
        <v>27</v>
      </c>
      <c r="G41" s="25">
        <v>800</v>
      </c>
      <c r="H41" s="25">
        <v>2400</v>
      </c>
      <c r="I41" s="10">
        <v>0</v>
      </c>
      <c r="J41" s="11"/>
    </row>
    <row r="42" spans="1:10" ht="31.5">
      <c r="A42" s="33"/>
      <c r="B42" s="36"/>
      <c r="C42" s="8" t="s">
        <v>60</v>
      </c>
      <c r="D42" s="9" t="s">
        <v>65</v>
      </c>
      <c r="E42" s="25">
        <v>8</v>
      </c>
      <c r="F42" s="25" t="s">
        <v>22</v>
      </c>
      <c r="G42" s="25">
        <v>800</v>
      </c>
      <c r="H42" s="25">
        <v>6400</v>
      </c>
      <c r="I42" s="10">
        <v>0</v>
      </c>
      <c r="J42" s="11"/>
    </row>
    <row r="43" spans="1:10" ht="33">
      <c r="A43" s="33"/>
      <c r="B43" s="36"/>
      <c r="C43" s="8" t="s">
        <v>61</v>
      </c>
      <c r="D43" s="9" t="s">
        <v>66</v>
      </c>
      <c r="E43" s="25">
        <v>1</v>
      </c>
      <c r="F43" s="25" t="s">
        <v>68</v>
      </c>
      <c r="G43" s="25">
        <v>10000</v>
      </c>
      <c r="H43" s="25">
        <v>10000</v>
      </c>
      <c r="I43" s="10">
        <v>9800</v>
      </c>
      <c r="J43" s="11"/>
    </row>
    <row r="44" spans="1:10" ht="33">
      <c r="A44" s="33"/>
      <c r="B44" s="36"/>
      <c r="C44" s="8" t="s">
        <v>13</v>
      </c>
      <c r="D44" s="9" t="s">
        <v>28</v>
      </c>
      <c r="E44" s="25">
        <v>2</v>
      </c>
      <c r="F44" s="25" t="s">
        <v>15</v>
      </c>
      <c r="G44" s="25">
        <v>1000</v>
      </c>
      <c r="H44" s="25">
        <v>2000</v>
      </c>
      <c r="I44" s="10">
        <v>1000</v>
      </c>
      <c r="J44" s="11"/>
    </row>
    <row r="45" spans="1:10" ht="47.25">
      <c r="A45" s="33"/>
      <c r="B45" s="36"/>
      <c r="C45" s="8" t="s">
        <v>62</v>
      </c>
      <c r="D45" s="9" t="s">
        <v>67</v>
      </c>
      <c r="E45" s="25">
        <v>1</v>
      </c>
      <c r="F45" s="25" t="s">
        <v>68</v>
      </c>
      <c r="G45" s="25">
        <v>1400</v>
      </c>
      <c r="H45" s="25">
        <v>1400</v>
      </c>
      <c r="I45" s="10">
        <v>0</v>
      </c>
      <c r="J45" s="11"/>
    </row>
    <row r="46" spans="1:10" ht="20.25" thickBot="1">
      <c r="A46" s="34"/>
      <c r="B46" s="37"/>
      <c r="C46" s="12" t="s">
        <v>9</v>
      </c>
      <c r="D46" s="12"/>
      <c r="E46" s="26"/>
      <c r="F46" s="26"/>
      <c r="G46" s="26"/>
      <c r="H46" s="26">
        <f>SUM(H36:H45)</f>
        <v>28400</v>
      </c>
      <c r="I46" s="13">
        <f>SUM(I36:I45)</f>
        <v>13300</v>
      </c>
      <c r="J46" s="14"/>
    </row>
    <row r="47" spans="1:10" ht="20.25" thickTop="1">
      <c r="A47" s="32">
        <v>8</v>
      </c>
      <c r="B47" s="35" t="s">
        <v>69</v>
      </c>
      <c r="C47" s="5" t="s">
        <v>1</v>
      </c>
      <c r="D47" s="5" t="s">
        <v>2</v>
      </c>
      <c r="E47" s="24" t="s">
        <v>3</v>
      </c>
      <c r="F47" s="24" t="s">
        <v>4</v>
      </c>
      <c r="G47" s="24" t="s">
        <v>5</v>
      </c>
      <c r="H47" s="24" t="s">
        <v>6</v>
      </c>
      <c r="I47" s="6" t="s">
        <v>7</v>
      </c>
      <c r="J47" s="7" t="s">
        <v>8</v>
      </c>
    </row>
    <row r="48" spans="1:10" ht="94.5">
      <c r="A48" s="33"/>
      <c r="B48" s="36"/>
      <c r="C48" s="8" t="s">
        <v>70</v>
      </c>
      <c r="D48" s="9" t="s">
        <v>71</v>
      </c>
      <c r="E48" s="25">
        <v>3</v>
      </c>
      <c r="F48" s="25" t="s">
        <v>11</v>
      </c>
      <c r="G48" s="25">
        <v>7000</v>
      </c>
      <c r="H48" s="25">
        <v>21000</v>
      </c>
      <c r="I48" s="10">
        <v>7000</v>
      </c>
      <c r="J48" s="11"/>
    </row>
    <row r="49" spans="1:10" ht="66">
      <c r="A49" s="33"/>
      <c r="B49" s="36"/>
      <c r="C49" s="8" t="s">
        <v>72</v>
      </c>
      <c r="D49" s="9" t="s">
        <v>73</v>
      </c>
      <c r="E49" s="25">
        <v>2</v>
      </c>
      <c r="F49" s="25" t="s">
        <v>11</v>
      </c>
      <c r="G49" s="25">
        <v>2000</v>
      </c>
      <c r="H49" s="25">
        <v>4000</v>
      </c>
      <c r="I49" s="10">
        <v>0</v>
      </c>
      <c r="J49" s="11"/>
    </row>
    <row r="50" spans="1:10" ht="63">
      <c r="A50" s="33"/>
      <c r="B50" s="36"/>
      <c r="C50" s="8" t="s">
        <v>74</v>
      </c>
      <c r="D50" s="9" t="s">
        <v>75</v>
      </c>
      <c r="E50" s="25">
        <v>1</v>
      </c>
      <c r="F50" s="25" t="s">
        <v>68</v>
      </c>
      <c r="G50" s="25">
        <v>3000</v>
      </c>
      <c r="H50" s="25">
        <v>3000</v>
      </c>
      <c r="I50" s="10">
        <v>3000</v>
      </c>
      <c r="J50" s="11"/>
    </row>
    <row r="51" spans="1:10" ht="47.25">
      <c r="A51" s="33"/>
      <c r="B51" s="36"/>
      <c r="C51" s="8" t="s">
        <v>76</v>
      </c>
      <c r="D51" s="9" t="s">
        <v>77</v>
      </c>
      <c r="E51" s="25">
        <v>1</v>
      </c>
      <c r="F51" s="25" t="s">
        <v>68</v>
      </c>
      <c r="G51" s="25">
        <v>1000</v>
      </c>
      <c r="H51" s="25">
        <v>1000</v>
      </c>
      <c r="I51" s="10">
        <v>0</v>
      </c>
      <c r="J51" s="11"/>
    </row>
    <row r="52" spans="1:10" ht="31.5">
      <c r="A52" s="33"/>
      <c r="B52" s="36"/>
      <c r="C52" s="8" t="s">
        <v>62</v>
      </c>
      <c r="D52" s="9" t="s">
        <v>78</v>
      </c>
      <c r="E52" s="25">
        <v>1</v>
      </c>
      <c r="F52" s="25" t="s">
        <v>68</v>
      </c>
      <c r="G52" s="25">
        <v>1000</v>
      </c>
      <c r="H52" s="25">
        <v>1000</v>
      </c>
      <c r="I52" s="10">
        <v>0</v>
      </c>
      <c r="J52" s="11"/>
    </row>
    <row r="53" spans="1:10" ht="20.25" thickBot="1">
      <c r="A53" s="34"/>
      <c r="B53" s="37"/>
      <c r="C53" s="12" t="s">
        <v>9</v>
      </c>
      <c r="D53" s="12"/>
      <c r="E53" s="26"/>
      <c r="F53" s="26"/>
      <c r="G53" s="26"/>
      <c r="H53" s="26">
        <f>SUM(H48:H52)</f>
        <v>30000</v>
      </c>
      <c r="I53" s="13">
        <f>SUM(I48:I52)</f>
        <v>10000</v>
      </c>
      <c r="J53" s="14"/>
    </row>
    <row r="54" spans="1:10" ht="20.25" thickTop="1">
      <c r="A54" s="32">
        <v>9</v>
      </c>
      <c r="B54" s="35" t="s">
        <v>79</v>
      </c>
      <c r="C54" s="5" t="s">
        <v>1</v>
      </c>
      <c r="D54" s="5" t="s">
        <v>2</v>
      </c>
      <c r="E54" s="24" t="s">
        <v>3</v>
      </c>
      <c r="F54" s="24" t="s">
        <v>4</v>
      </c>
      <c r="G54" s="24" t="s">
        <v>5</v>
      </c>
      <c r="H54" s="24" t="s">
        <v>6</v>
      </c>
      <c r="I54" s="6" t="s">
        <v>7</v>
      </c>
      <c r="J54" s="7" t="s">
        <v>8</v>
      </c>
    </row>
    <row r="55" spans="1:10" ht="49.5">
      <c r="A55" s="33"/>
      <c r="B55" s="36"/>
      <c r="C55" s="8" t="s">
        <v>159</v>
      </c>
      <c r="D55" s="40" t="s">
        <v>87</v>
      </c>
      <c r="E55" s="25">
        <v>8</v>
      </c>
      <c r="F55" s="25" t="s">
        <v>80</v>
      </c>
      <c r="G55" s="25">
        <v>2800</v>
      </c>
      <c r="H55" s="25">
        <v>22400</v>
      </c>
      <c r="I55" s="10">
        <v>11200</v>
      </c>
      <c r="J55" s="11"/>
    </row>
    <row r="56" spans="1:10" ht="33">
      <c r="A56" s="33"/>
      <c r="B56" s="36"/>
      <c r="C56" s="8" t="s">
        <v>81</v>
      </c>
      <c r="D56" s="41"/>
      <c r="E56" s="25">
        <v>36</v>
      </c>
      <c r="F56" s="25" t="s">
        <v>83</v>
      </c>
      <c r="G56" s="25">
        <v>150</v>
      </c>
      <c r="H56" s="25">
        <v>5400</v>
      </c>
      <c r="I56" s="10">
        <v>0</v>
      </c>
      <c r="J56" s="11"/>
    </row>
    <row r="57" spans="1:10" ht="19.5">
      <c r="A57" s="33"/>
      <c r="B57" s="36"/>
      <c r="C57" s="8" t="s">
        <v>82</v>
      </c>
      <c r="D57" s="41"/>
      <c r="E57" s="25">
        <v>5</v>
      </c>
      <c r="F57" s="25" t="s">
        <v>51</v>
      </c>
      <c r="G57" s="25">
        <v>160</v>
      </c>
      <c r="H57" s="25">
        <v>800</v>
      </c>
      <c r="I57" s="10">
        <v>800</v>
      </c>
      <c r="J57" s="11"/>
    </row>
    <row r="58" spans="1:10" ht="33">
      <c r="A58" s="33"/>
      <c r="B58" s="36"/>
      <c r="C58" s="8" t="s">
        <v>85</v>
      </c>
      <c r="D58" s="41"/>
      <c r="E58" s="25">
        <v>1</v>
      </c>
      <c r="F58" s="25" t="s">
        <v>19</v>
      </c>
      <c r="G58" s="25">
        <v>1300</v>
      </c>
      <c r="H58" s="25">
        <v>1300</v>
      </c>
      <c r="I58" s="10">
        <v>1300</v>
      </c>
      <c r="J58" s="11"/>
    </row>
    <row r="59" spans="1:10" ht="19.5">
      <c r="A59" s="33"/>
      <c r="B59" s="36"/>
      <c r="C59" s="8" t="s">
        <v>86</v>
      </c>
      <c r="D59" s="42"/>
      <c r="E59" s="25">
        <v>1</v>
      </c>
      <c r="F59" s="25" t="s">
        <v>51</v>
      </c>
      <c r="G59" s="25">
        <v>100</v>
      </c>
      <c r="H59" s="25">
        <v>100</v>
      </c>
      <c r="I59" s="10">
        <v>100</v>
      </c>
      <c r="J59" s="11"/>
    </row>
    <row r="60" spans="1:10" ht="20.25" thickBot="1">
      <c r="A60" s="34"/>
      <c r="B60" s="37"/>
      <c r="C60" s="12" t="s">
        <v>9</v>
      </c>
      <c r="D60" s="12"/>
      <c r="E60" s="26"/>
      <c r="F60" s="26"/>
      <c r="G60" s="26"/>
      <c r="H60" s="26">
        <f>SUM(H55:H59)</f>
        <v>30000</v>
      </c>
      <c r="I60" s="13">
        <f>SUM(I55:I59)</f>
        <v>13400</v>
      </c>
      <c r="J60" s="14"/>
    </row>
    <row r="61" spans="1:10" ht="20.25" thickTop="1">
      <c r="A61" s="32">
        <v>10</v>
      </c>
      <c r="B61" s="35" t="s">
        <v>88</v>
      </c>
      <c r="C61" s="5" t="s">
        <v>1</v>
      </c>
      <c r="D61" s="5" t="s">
        <v>2</v>
      </c>
      <c r="E61" s="24" t="s">
        <v>3</v>
      </c>
      <c r="F61" s="24" t="s">
        <v>4</v>
      </c>
      <c r="G61" s="24" t="s">
        <v>5</v>
      </c>
      <c r="H61" s="24" t="s">
        <v>6</v>
      </c>
      <c r="I61" s="6" t="s">
        <v>7</v>
      </c>
      <c r="J61" s="7" t="s">
        <v>8</v>
      </c>
    </row>
    <row r="62" spans="1:10" ht="33">
      <c r="A62" s="33"/>
      <c r="B62" s="36"/>
      <c r="C62" s="8" t="s">
        <v>42</v>
      </c>
      <c r="D62" s="9"/>
      <c r="E62" s="25">
        <v>2</v>
      </c>
      <c r="F62" s="25" t="s">
        <v>22</v>
      </c>
      <c r="G62" s="25">
        <v>6000</v>
      </c>
      <c r="H62" s="25">
        <v>12000</v>
      </c>
      <c r="I62" s="10">
        <v>6000</v>
      </c>
      <c r="J62" s="11" t="s">
        <v>281</v>
      </c>
    </row>
    <row r="63" spans="1:10" ht="33">
      <c r="A63" s="33"/>
      <c r="B63" s="36"/>
      <c r="C63" s="8" t="s">
        <v>90</v>
      </c>
      <c r="D63" s="9"/>
      <c r="E63" s="25">
        <v>1</v>
      </c>
      <c r="F63" s="25" t="s">
        <v>19</v>
      </c>
      <c r="G63" s="25">
        <v>1500</v>
      </c>
      <c r="H63" s="25">
        <v>1500</v>
      </c>
      <c r="I63" s="10">
        <v>1500</v>
      </c>
      <c r="J63" s="11"/>
    </row>
    <row r="64" spans="1:10" ht="33">
      <c r="A64" s="33"/>
      <c r="B64" s="36"/>
      <c r="C64" s="8" t="s">
        <v>91</v>
      </c>
      <c r="D64" s="9"/>
      <c r="E64" s="25">
        <v>2</v>
      </c>
      <c r="F64" s="25" t="s">
        <v>19</v>
      </c>
      <c r="G64" s="25">
        <v>2000</v>
      </c>
      <c r="H64" s="25">
        <v>4000</v>
      </c>
      <c r="I64" s="10">
        <v>1000</v>
      </c>
      <c r="J64" s="11"/>
    </row>
    <row r="65" spans="1:10" ht="19.5">
      <c r="A65" s="33"/>
      <c r="B65" s="36"/>
      <c r="C65" s="8" t="s">
        <v>92</v>
      </c>
      <c r="D65" s="9" t="s">
        <v>96</v>
      </c>
      <c r="E65" s="25">
        <v>12</v>
      </c>
      <c r="F65" s="25" t="s">
        <v>22</v>
      </c>
      <c r="G65" s="25">
        <v>250</v>
      </c>
      <c r="H65" s="25">
        <v>3000</v>
      </c>
      <c r="I65" s="10">
        <v>1500</v>
      </c>
      <c r="J65" s="11"/>
    </row>
    <row r="66" spans="1:10" ht="19.5">
      <c r="A66" s="33"/>
      <c r="B66" s="36"/>
      <c r="C66" s="8" t="s">
        <v>93</v>
      </c>
      <c r="D66" s="9"/>
      <c r="E66" s="25">
        <v>36</v>
      </c>
      <c r="F66" s="25" t="s">
        <v>27</v>
      </c>
      <c r="G66" s="25">
        <v>100</v>
      </c>
      <c r="H66" s="25">
        <v>3600</v>
      </c>
      <c r="I66" s="10">
        <v>0</v>
      </c>
      <c r="J66" s="11"/>
    </row>
    <row r="67" spans="1:10" ht="19.5">
      <c r="A67" s="33"/>
      <c r="B67" s="36"/>
      <c r="C67" s="8" t="s">
        <v>46</v>
      </c>
      <c r="D67" s="9" t="s">
        <v>97</v>
      </c>
      <c r="E67" s="25">
        <v>12</v>
      </c>
      <c r="F67" s="25" t="s">
        <v>51</v>
      </c>
      <c r="G67" s="25">
        <v>100</v>
      </c>
      <c r="H67" s="25">
        <v>1200</v>
      </c>
      <c r="I67" s="10">
        <v>0</v>
      </c>
      <c r="J67" s="11"/>
    </row>
    <row r="68" spans="1:10" ht="19.5">
      <c r="A68" s="33"/>
      <c r="B68" s="36"/>
      <c r="C68" s="8" t="s">
        <v>57</v>
      </c>
      <c r="D68" s="9"/>
      <c r="E68" s="25">
        <v>12</v>
      </c>
      <c r="F68" s="25" t="s">
        <v>51</v>
      </c>
      <c r="G68" s="25">
        <v>100</v>
      </c>
      <c r="H68" s="25">
        <v>1200</v>
      </c>
      <c r="I68" s="10">
        <v>1000</v>
      </c>
      <c r="J68" s="11"/>
    </row>
    <row r="69" spans="1:10" ht="19.5">
      <c r="A69" s="33"/>
      <c r="B69" s="36"/>
      <c r="C69" s="8" t="s">
        <v>94</v>
      </c>
      <c r="D69" s="9"/>
      <c r="E69" s="25">
        <v>3</v>
      </c>
      <c r="F69" s="25" t="s">
        <v>98</v>
      </c>
      <c r="G69" s="25">
        <v>500</v>
      </c>
      <c r="H69" s="25">
        <v>1500</v>
      </c>
      <c r="I69" s="10">
        <v>0</v>
      </c>
      <c r="J69" s="11"/>
    </row>
    <row r="70" spans="1:10" ht="47.25">
      <c r="A70" s="33"/>
      <c r="B70" s="36"/>
      <c r="C70" s="8" t="s">
        <v>62</v>
      </c>
      <c r="D70" s="9" t="s">
        <v>95</v>
      </c>
      <c r="E70" s="25">
        <v>1</v>
      </c>
      <c r="F70" s="25" t="s">
        <v>68</v>
      </c>
      <c r="G70" s="25">
        <v>2000</v>
      </c>
      <c r="H70" s="25">
        <v>2000</v>
      </c>
      <c r="I70" s="10">
        <v>0</v>
      </c>
      <c r="J70" s="11"/>
    </row>
    <row r="71" spans="1:10" ht="20.25" thickBot="1">
      <c r="A71" s="34"/>
      <c r="B71" s="37"/>
      <c r="C71" s="12" t="s">
        <v>9</v>
      </c>
      <c r="D71" s="12"/>
      <c r="E71" s="26"/>
      <c r="F71" s="26"/>
      <c r="G71" s="26"/>
      <c r="H71" s="26">
        <f>SUM(H62:H70)</f>
        <v>30000</v>
      </c>
      <c r="I71" s="13">
        <f>SUM(I62:I70)</f>
        <v>11000</v>
      </c>
      <c r="J71" s="14"/>
    </row>
    <row r="72" spans="1:10" ht="20.25" thickTop="1">
      <c r="A72" s="32">
        <v>11</v>
      </c>
      <c r="B72" s="35" t="s">
        <v>99</v>
      </c>
      <c r="C72" s="5" t="s">
        <v>1</v>
      </c>
      <c r="D72" s="5" t="s">
        <v>2</v>
      </c>
      <c r="E72" s="24" t="s">
        <v>3</v>
      </c>
      <c r="F72" s="24" t="s">
        <v>4</v>
      </c>
      <c r="G72" s="24" t="s">
        <v>5</v>
      </c>
      <c r="H72" s="24" t="s">
        <v>6</v>
      </c>
      <c r="I72" s="6" t="s">
        <v>7</v>
      </c>
      <c r="J72" s="7" t="s">
        <v>8</v>
      </c>
    </row>
    <row r="73" spans="1:10" ht="49.5">
      <c r="A73" s="33"/>
      <c r="B73" s="36"/>
      <c r="C73" s="8" t="s">
        <v>100</v>
      </c>
      <c r="D73" s="9"/>
      <c r="E73" s="25">
        <v>20</v>
      </c>
      <c r="F73" s="25" t="s">
        <v>22</v>
      </c>
      <c r="G73" s="25">
        <v>360</v>
      </c>
      <c r="H73" s="25">
        <v>7200</v>
      </c>
      <c r="I73" s="10">
        <v>3600</v>
      </c>
      <c r="J73" s="11"/>
    </row>
    <row r="74" spans="1:10" ht="33">
      <c r="A74" s="33"/>
      <c r="B74" s="36"/>
      <c r="C74" s="8" t="s">
        <v>101</v>
      </c>
      <c r="D74" s="9"/>
      <c r="E74" s="25">
        <v>5</v>
      </c>
      <c r="F74" s="25" t="s">
        <v>80</v>
      </c>
      <c r="G74" s="25">
        <v>2000</v>
      </c>
      <c r="H74" s="25">
        <v>10000</v>
      </c>
      <c r="I74" s="10">
        <v>6000</v>
      </c>
      <c r="J74" s="11"/>
    </row>
    <row r="75" spans="1:10" ht="33">
      <c r="A75" s="33"/>
      <c r="B75" s="36"/>
      <c r="C75" s="8" t="s">
        <v>102</v>
      </c>
      <c r="D75" s="9"/>
      <c r="E75" s="25">
        <v>40</v>
      </c>
      <c r="F75" s="25" t="s">
        <v>83</v>
      </c>
      <c r="G75" s="25">
        <v>150</v>
      </c>
      <c r="H75" s="25">
        <v>6000</v>
      </c>
      <c r="I75" s="10">
        <v>0</v>
      </c>
      <c r="J75" s="11"/>
    </row>
    <row r="76" spans="1:10" ht="19.5">
      <c r="A76" s="33"/>
      <c r="B76" s="36"/>
      <c r="C76" s="8" t="s">
        <v>82</v>
      </c>
      <c r="D76" s="9"/>
      <c r="E76" s="25">
        <v>10</v>
      </c>
      <c r="F76" s="25" t="s">
        <v>51</v>
      </c>
      <c r="G76" s="25">
        <v>160</v>
      </c>
      <c r="H76" s="25">
        <v>1600</v>
      </c>
      <c r="I76" s="10">
        <v>800</v>
      </c>
      <c r="J76" s="11"/>
    </row>
    <row r="77" spans="1:10" ht="33">
      <c r="A77" s="33"/>
      <c r="B77" s="36"/>
      <c r="C77" s="8" t="s">
        <v>85</v>
      </c>
      <c r="D77" s="9"/>
      <c r="E77" s="25">
        <v>4</v>
      </c>
      <c r="F77" s="25" t="s">
        <v>19</v>
      </c>
      <c r="G77" s="25">
        <v>1300</v>
      </c>
      <c r="H77" s="25">
        <v>5200</v>
      </c>
      <c r="I77" s="10">
        <v>1300</v>
      </c>
      <c r="J77" s="11"/>
    </row>
    <row r="78" spans="1:10" ht="20.25" thickBot="1">
      <c r="A78" s="34"/>
      <c r="B78" s="37"/>
      <c r="C78" s="12" t="s">
        <v>9</v>
      </c>
      <c r="D78" s="12"/>
      <c r="E78" s="26"/>
      <c r="F78" s="26"/>
      <c r="G78" s="26"/>
      <c r="H78" s="26">
        <f>SUM(H73:H77)</f>
        <v>30000</v>
      </c>
      <c r="I78" s="13">
        <f>SUM(I73:I77)</f>
        <v>11700</v>
      </c>
      <c r="J78" s="14"/>
    </row>
    <row r="79" spans="1:10" ht="20.25" thickTop="1">
      <c r="A79" s="32">
        <v>12</v>
      </c>
      <c r="B79" s="35" t="s">
        <v>103</v>
      </c>
      <c r="C79" s="5" t="s">
        <v>1</v>
      </c>
      <c r="D79" s="5" t="s">
        <v>2</v>
      </c>
      <c r="E79" s="24" t="s">
        <v>3</v>
      </c>
      <c r="F79" s="24" t="s">
        <v>4</v>
      </c>
      <c r="G79" s="24" t="s">
        <v>5</v>
      </c>
      <c r="H79" s="24" t="s">
        <v>6</v>
      </c>
      <c r="I79" s="6" t="s">
        <v>7</v>
      </c>
      <c r="J79" s="7" t="s">
        <v>8</v>
      </c>
    </row>
    <row r="80" spans="1:10" ht="19.5">
      <c r="A80" s="33"/>
      <c r="B80" s="36"/>
      <c r="C80" s="8" t="s">
        <v>37</v>
      </c>
      <c r="D80" s="9" t="s">
        <v>112</v>
      </c>
      <c r="E80" s="25">
        <v>100</v>
      </c>
      <c r="F80" s="25" t="s">
        <v>38</v>
      </c>
      <c r="G80" s="25">
        <v>50</v>
      </c>
      <c r="H80" s="25">
        <v>5000</v>
      </c>
      <c r="I80" s="10">
        <v>5000</v>
      </c>
      <c r="J80" s="11"/>
    </row>
    <row r="81" spans="1:10" ht="19.5">
      <c r="A81" s="33"/>
      <c r="B81" s="36"/>
      <c r="C81" s="8" t="s">
        <v>104</v>
      </c>
      <c r="D81" s="9" t="s">
        <v>113</v>
      </c>
      <c r="E81" s="25">
        <v>20</v>
      </c>
      <c r="F81" s="25" t="s">
        <v>22</v>
      </c>
      <c r="G81" s="25">
        <v>200</v>
      </c>
      <c r="H81" s="25">
        <v>4000</v>
      </c>
      <c r="I81" s="10">
        <v>0</v>
      </c>
      <c r="J81" s="11"/>
    </row>
    <row r="82" spans="1:10" ht="33">
      <c r="A82" s="33"/>
      <c r="B82" s="36"/>
      <c r="C82" s="8" t="s">
        <v>105</v>
      </c>
      <c r="D82" s="9" t="s">
        <v>114</v>
      </c>
      <c r="E82" s="25">
        <v>1</v>
      </c>
      <c r="F82" s="25" t="s">
        <v>118</v>
      </c>
      <c r="G82" s="25">
        <v>1600</v>
      </c>
      <c r="H82" s="25">
        <v>1600</v>
      </c>
      <c r="I82" s="10">
        <v>1600</v>
      </c>
      <c r="J82" s="11"/>
    </row>
    <row r="83" spans="1:10" ht="31.5">
      <c r="A83" s="33"/>
      <c r="B83" s="36"/>
      <c r="C83" s="8" t="s">
        <v>106</v>
      </c>
      <c r="D83" s="9" t="s">
        <v>115</v>
      </c>
      <c r="E83" s="25">
        <v>4</v>
      </c>
      <c r="F83" s="25" t="s">
        <v>119</v>
      </c>
      <c r="G83" s="25">
        <v>65</v>
      </c>
      <c r="H83" s="25">
        <v>260</v>
      </c>
      <c r="I83" s="10">
        <v>260</v>
      </c>
      <c r="J83" s="11"/>
    </row>
    <row r="84" spans="1:10" ht="31.5">
      <c r="A84" s="33"/>
      <c r="B84" s="36"/>
      <c r="C84" s="8" t="s">
        <v>107</v>
      </c>
      <c r="D84" s="9" t="s">
        <v>116</v>
      </c>
      <c r="E84" s="25">
        <v>1</v>
      </c>
      <c r="F84" s="25" t="s">
        <v>120</v>
      </c>
      <c r="G84" s="25">
        <v>200</v>
      </c>
      <c r="H84" s="25">
        <v>200</v>
      </c>
      <c r="I84" s="10">
        <v>200</v>
      </c>
      <c r="J84" s="11"/>
    </row>
    <row r="85" spans="1:10" ht="31.5">
      <c r="A85" s="33"/>
      <c r="B85" s="36"/>
      <c r="C85" s="8" t="s">
        <v>108</v>
      </c>
      <c r="D85" s="9" t="s">
        <v>116</v>
      </c>
      <c r="E85" s="25">
        <v>1</v>
      </c>
      <c r="F85" s="25" t="s">
        <v>120</v>
      </c>
      <c r="G85" s="25">
        <v>450</v>
      </c>
      <c r="H85" s="25">
        <v>450</v>
      </c>
      <c r="I85" s="10">
        <v>450</v>
      </c>
      <c r="J85" s="11"/>
    </row>
    <row r="86" spans="1:10" ht="31.5">
      <c r="A86" s="33"/>
      <c r="B86" s="36"/>
      <c r="C86" s="8" t="s">
        <v>109</v>
      </c>
      <c r="D86" s="9" t="s">
        <v>116</v>
      </c>
      <c r="E86" s="25">
        <v>2</v>
      </c>
      <c r="F86" s="25" t="s">
        <v>120</v>
      </c>
      <c r="G86" s="25">
        <v>600</v>
      </c>
      <c r="H86" s="25">
        <v>1200</v>
      </c>
      <c r="I86" s="10">
        <v>1200</v>
      </c>
      <c r="J86" s="11"/>
    </row>
    <row r="87" spans="1:10" ht="19.5">
      <c r="A87" s="33"/>
      <c r="B87" s="36"/>
      <c r="C87" s="8" t="s">
        <v>110</v>
      </c>
      <c r="D87" s="9" t="s">
        <v>117</v>
      </c>
      <c r="E87" s="25">
        <v>50</v>
      </c>
      <c r="F87" s="25" t="s">
        <v>121</v>
      </c>
      <c r="G87" s="25">
        <v>80</v>
      </c>
      <c r="H87" s="25">
        <v>4000</v>
      </c>
      <c r="I87" s="10">
        <v>2000</v>
      </c>
      <c r="J87" s="11"/>
    </row>
    <row r="88" spans="1:10" ht="19.5">
      <c r="A88" s="33"/>
      <c r="B88" s="36"/>
      <c r="C88" s="8" t="s">
        <v>111</v>
      </c>
      <c r="D88" s="9" t="s">
        <v>117</v>
      </c>
      <c r="E88" s="25">
        <v>50</v>
      </c>
      <c r="F88" s="25" t="s">
        <v>121</v>
      </c>
      <c r="G88" s="25">
        <v>70</v>
      </c>
      <c r="H88" s="25">
        <v>3500</v>
      </c>
      <c r="I88" s="10">
        <v>0</v>
      </c>
      <c r="J88" s="11"/>
    </row>
    <row r="89" spans="1:10" ht="20.25" thickBot="1">
      <c r="A89" s="34"/>
      <c r="B89" s="37"/>
      <c r="C89" s="12" t="s">
        <v>9</v>
      </c>
      <c r="D89" s="12"/>
      <c r="E89" s="26"/>
      <c r="F89" s="26"/>
      <c r="G89" s="26"/>
      <c r="H89" s="26">
        <f>SUM(H80:H88)</f>
        <v>20210</v>
      </c>
      <c r="I89" s="13">
        <f>SUM(I80:I88)</f>
        <v>10710</v>
      </c>
      <c r="J89" s="14"/>
    </row>
    <row r="90" spans="1:10" ht="20.25" thickTop="1">
      <c r="A90" s="32">
        <v>13</v>
      </c>
      <c r="B90" s="35" t="s">
        <v>122</v>
      </c>
      <c r="C90" s="5" t="s">
        <v>1</v>
      </c>
      <c r="D90" s="5" t="s">
        <v>2</v>
      </c>
      <c r="E90" s="24" t="s">
        <v>3</v>
      </c>
      <c r="F90" s="24" t="s">
        <v>4</v>
      </c>
      <c r="G90" s="24" t="s">
        <v>5</v>
      </c>
      <c r="H90" s="24" t="s">
        <v>6</v>
      </c>
      <c r="I90" s="6" t="s">
        <v>7</v>
      </c>
      <c r="J90" s="7" t="s">
        <v>8</v>
      </c>
    </row>
    <row r="91" spans="1:10" ht="33">
      <c r="A91" s="33"/>
      <c r="B91" s="36"/>
      <c r="C91" s="8" t="s">
        <v>123</v>
      </c>
      <c r="D91" s="8" t="s">
        <v>127</v>
      </c>
      <c r="E91" s="30">
        <v>3</v>
      </c>
      <c r="F91" s="30" t="s">
        <v>128</v>
      </c>
      <c r="G91" s="25">
        <v>9800</v>
      </c>
      <c r="H91" s="25">
        <v>29400</v>
      </c>
      <c r="I91" s="10">
        <v>9800</v>
      </c>
      <c r="J91" s="8" t="s">
        <v>259</v>
      </c>
    </row>
    <row r="92" spans="1:10" ht="33">
      <c r="A92" s="33"/>
      <c r="B92" s="36"/>
      <c r="C92" s="8" t="s">
        <v>124</v>
      </c>
      <c r="D92" s="8" t="s">
        <v>127</v>
      </c>
      <c r="E92" s="30">
        <v>6</v>
      </c>
      <c r="F92" s="30" t="s">
        <v>129</v>
      </c>
      <c r="G92" s="25">
        <v>380</v>
      </c>
      <c r="H92" s="25">
        <v>2280</v>
      </c>
      <c r="I92" s="10">
        <v>2280</v>
      </c>
      <c r="J92" s="11"/>
    </row>
    <row r="93" spans="1:10" ht="33">
      <c r="A93" s="33"/>
      <c r="B93" s="36"/>
      <c r="C93" s="8" t="s">
        <v>125</v>
      </c>
      <c r="D93" s="8" t="s">
        <v>127</v>
      </c>
      <c r="E93" s="30">
        <v>3</v>
      </c>
      <c r="F93" s="30" t="s">
        <v>130</v>
      </c>
      <c r="G93" s="25">
        <v>220</v>
      </c>
      <c r="H93" s="25">
        <v>660</v>
      </c>
      <c r="I93" s="10">
        <v>0</v>
      </c>
      <c r="J93" s="11"/>
    </row>
    <row r="94" spans="1:10" ht="33">
      <c r="A94" s="33"/>
      <c r="B94" s="36"/>
      <c r="C94" s="8" t="s">
        <v>126</v>
      </c>
      <c r="D94" s="8" t="s">
        <v>127</v>
      </c>
      <c r="E94" s="30">
        <v>2</v>
      </c>
      <c r="F94" s="30" t="s">
        <v>131</v>
      </c>
      <c r="G94" s="25">
        <v>1550</v>
      </c>
      <c r="H94" s="25">
        <v>3100</v>
      </c>
      <c r="I94" s="10">
        <v>1550</v>
      </c>
      <c r="J94" s="11"/>
    </row>
    <row r="95" spans="1:10" ht="20.25" thickBot="1">
      <c r="A95" s="34"/>
      <c r="B95" s="37"/>
      <c r="C95" s="12" t="s">
        <v>9</v>
      </c>
      <c r="D95" s="12"/>
      <c r="E95" s="26"/>
      <c r="F95" s="26"/>
      <c r="G95" s="26"/>
      <c r="H95" s="26">
        <f>SUM(H91:H94)</f>
        <v>35440</v>
      </c>
      <c r="I95" s="13">
        <f>SUM(I91:I94)</f>
        <v>13630</v>
      </c>
      <c r="J95" s="14"/>
    </row>
    <row r="96" spans="1:10" ht="21" customHeight="1" thickTop="1">
      <c r="A96" s="32">
        <v>14</v>
      </c>
      <c r="B96" s="43" t="s">
        <v>260</v>
      </c>
      <c r="C96" s="5" t="s">
        <v>261</v>
      </c>
      <c r="D96" s="5" t="s">
        <v>132</v>
      </c>
      <c r="E96" s="24" t="s">
        <v>133</v>
      </c>
      <c r="F96" s="24" t="s">
        <v>134</v>
      </c>
      <c r="G96" s="24" t="s">
        <v>135</v>
      </c>
      <c r="H96" s="24" t="s">
        <v>6</v>
      </c>
      <c r="I96" s="6" t="s">
        <v>7</v>
      </c>
      <c r="J96" s="7" t="s">
        <v>8</v>
      </c>
    </row>
    <row r="97" spans="1:10" ht="19.5">
      <c r="A97" s="33"/>
      <c r="B97" s="44"/>
      <c r="C97" s="8" t="s">
        <v>37</v>
      </c>
      <c r="D97" s="8"/>
      <c r="E97" s="30">
        <v>150</v>
      </c>
      <c r="F97" s="30" t="s">
        <v>269</v>
      </c>
      <c r="G97" s="25">
        <v>65</v>
      </c>
      <c r="H97" s="25">
        <v>9750</v>
      </c>
      <c r="I97" s="25">
        <v>6500</v>
      </c>
      <c r="J97" s="11"/>
    </row>
    <row r="98" spans="1:10" ht="19.5">
      <c r="A98" s="33"/>
      <c r="B98" s="44"/>
      <c r="C98" s="8" t="s">
        <v>270</v>
      </c>
      <c r="D98" s="8"/>
      <c r="E98" s="30">
        <v>1</v>
      </c>
      <c r="F98" s="30" t="s">
        <v>271</v>
      </c>
      <c r="G98" s="25">
        <v>1200</v>
      </c>
      <c r="H98" s="25">
        <v>1200</v>
      </c>
      <c r="I98" s="25">
        <v>1200</v>
      </c>
      <c r="J98" s="11"/>
    </row>
    <row r="99" spans="1:10" ht="19.5">
      <c r="A99" s="33"/>
      <c r="B99" s="44"/>
      <c r="C99" s="8" t="s">
        <v>272</v>
      </c>
      <c r="D99" s="8"/>
      <c r="E99" s="30">
        <v>3</v>
      </c>
      <c r="F99" s="30" t="s">
        <v>151</v>
      </c>
      <c r="G99" s="25">
        <v>180</v>
      </c>
      <c r="H99" s="25">
        <v>540</v>
      </c>
      <c r="I99" s="25">
        <v>540</v>
      </c>
      <c r="J99" s="11"/>
    </row>
    <row r="100" spans="1:10" ht="19.5">
      <c r="A100" s="33"/>
      <c r="B100" s="44"/>
      <c r="C100" s="8" t="s">
        <v>273</v>
      </c>
      <c r="D100" s="8"/>
      <c r="E100" s="30">
        <v>2</v>
      </c>
      <c r="F100" s="30" t="s">
        <v>271</v>
      </c>
      <c r="G100" s="25">
        <v>800</v>
      </c>
      <c r="H100" s="25">
        <v>1600</v>
      </c>
      <c r="I100" s="25">
        <v>800</v>
      </c>
      <c r="J100" s="11"/>
    </row>
    <row r="101" spans="1:10" ht="19.5">
      <c r="A101" s="33"/>
      <c r="B101" s="44"/>
      <c r="C101" s="8" t="s">
        <v>262</v>
      </c>
      <c r="D101" s="8" t="s">
        <v>275</v>
      </c>
      <c r="E101" s="30">
        <v>500</v>
      </c>
      <c r="F101" s="30" t="s">
        <v>269</v>
      </c>
      <c r="G101" s="25">
        <v>3</v>
      </c>
      <c r="H101" s="25">
        <v>1500</v>
      </c>
      <c r="I101" s="25">
        <v>1000</v>
      </c>
      <c r="J101" s="11"/>
    </row>
    <row r="102" spans="1:10" ht="49.5">
      <c r="A102" s="33"/>
      <c r="B102" s="44"/>
      <c r="C102" s="8" t="s">
        <v>263</v>
      </c>
      <c r="D102" s="8" t="s">
        <v>274</v>
      </c>
      <c r="E102" s="30">
        <v>1</v>
      </c>
      <c r="F102" s="30" t="s">
        <v>138</v>
      </c>
      <c r="G102" s="25">
        <v>8000</v>
      </c>
      <c r="H102" s="25">
        <v>8000</v>
      </c>
      <c r="I102" s="25">
        <v>0</v>
      </c>
      <c r="J102" s="11"/>
    </row>
    <row r="103" spans="1:10" ht="49.5">
      <c r="A103" s="33"/>
      <c r="B103" s="44"/>
      <c r="C103" s="8" t="s">
        <v>264</v>
      </c>
      <c r="D103" s="8" t="s">
        <v>137</v>
      </c>
      <c r="E103" s="30">
        <v>1</v>
      </c>
      <c r="F103" s="30" t="s">
        <v>138</v>
      </c>
      <c r="G103" s="30">
        <v>5000</v>
      </c>
      <c r="H103" s="25">
        <v>5000</v>
      </c>
      <c r="I103" s="25">
        <v>0</v>
      </c>
      <c r="J103" s="11"/>
    </row>
    <row r="104" spans="1:10" ht="49.5">
      <c r="A104" s="33"/>
      <c r="B104" s="44"/>
      <c r="C104" s="8" t="s">
        <v>265</v>
      </c>
      <c r="D104" s="8" t="s">
        <v>139</v>
      </c>
      <c r="E104" s="30">
        <v>2</v>
      </c>
      <c r="F104" s="30" t="s">
        <v>140</v>
      </c>
      <c r="G104" s="30">
        <v>400</v>
      </c>
      <c r="H104" s="25">
        <v>800</v>
      </c>
      <c r="I104" s="25">
        <v>800</v>
      </c>
      <c r="J104" s="11"/>
    </row>
    <row r="105" spans="1:10" ht="19.5">
      <c r="A105" s="33"/>
      <c r="B105" s="44"/>
      <c r="C105" s="8" t="s">
        <v>266</v>
      </c>
      <c r="D105" s="8" t="s">
        <v>141</v>
      </c>
      <c r="E105" s="30">
        <v>2</v>
      </c>
      <c r="F105" s="30" t="s">
        <v>140</v>
      </c>
      <c r="G105" s="30">
        <v>500</v>
      </c>
      <c r="H105" s="25">
        <v>1000</v>
      </c>
      <c r="I105" s="25">
        <v>1000</v>
      </c>
      <c r="J105" s="11"/>
    </row>
    <row r="106" spans="1:10" ht="49.5">
      <c r="A106" s="33"/>
      <c r="B106" s="44"/>
      <c r="C106" s="8" t="s">
        <v>267</v>
      </c>
      <c r="D106" s="8" t="s">
        <v>142</v>
      </c>
      <c r="E106" s="30">
        <v>5</v>
      </c>
      <c r="F106" s="30" t="s">
        <v>143</v>
      </c>
      <c r="G106" s="30">
        <v>100</v>
      </c>
      <c r="H106" s="25">
        <v>500</v>
      </c>
      <c r="I106" s="25">
        <v>0</v>
      </c>
      <c r="J106" s="11"/>
    </row>
    <row r="107" spans="1:10" ht="20.25" thickBot="1">
      <c r="A107" s="34"/>
      <c r="B107" s="45"/>
      <c r="C107" s="12" t="s">
        <v>268</v>
      </c>
      <c r="D107" s="12"/>
      <c r="E107" s="26"/>
      <c r="F107" s="26"/>
      <c r="G107" s="26"/>
      <c r="H107" s="26">
        <f>SUM(H97:H106)</f>
        <v>29890</v>
      </c>
      <c r="I107" s="13">
        <f>SUM(I97:I106)</f>
        <v>11840</v>
      </c>
      <c r="J107" s="14"/>
    </row>
    <row r="108" spans="1:10" ht="20.25" thickTop="1">
      <c r="A108" s="32">
        <v>15</v>
      </c>
      <c r="B108" s="35" t="s">
        <v>144</v>
      </c>
      <c r="C108" s="5" t="s">
        <v>1</v>
      </c>
      <c r="D108" s="5" t="s">
        <v>2</v>
      </c>
      <c r="E108" s="24" t="s">
        <v>3</v>
      </c>
      <c r="F108" s="24" t="s">
        <v>4</v>
      </c>
      <c r="G108" s="24" t="s">
        <v>5</v>
      </c>
      <c r="H108" s="24" t="s">
        <v>6</v>
      </c>
      <c r="I108" s="6" t="s">
        <v>7</v>
      </c>
      <c r="J108" s="7" t="s">
        <v>8</v>
      </c>
    </row>
    <row r="109" spans="1:10" ht="49.5">
      <c r="A109" s="33"/>
      <c r="B109" s="36"/>
      <c r="C109" s="8" t="s">
        <v>146</v>
      </c>
      <c r="D109" s="8" t="s">
        <v>147</v>
      </c>
      <c r="E109" s="30">
        <v>45</v>
      </c>
      <c r="F109" s="30" t="s">
        <v>130</v>
      </c>
      <c r="G109" s="25">
        <v>400</v>
      </c>
      <c r="H109" s="25">
        <v>18000</v>
      </c>
      <c r="I109" s="10">
        <v>10000</v>
      </c>
      <c r="J109" s="11"/>
    </row>
    <row r="110" spans="1:10" ht="19.5">
      <c r="A110" s="33"/>
      <c r="B110" s="36"/>
      <c r="C110" s="8" t="s">
        <v>148</v>
      </c>
      <c r="D110" s="8"/>
      <c r="E110" s="30">
        <v>100</v>
      </c>
      <c r="F110" s="30" t="s">
        <v>149</v>
      </c>
      <c r="G110" s="25">
        <v>25</v>
      </c>
      <c r="H110" s="25">
        <v>2500</v>
      </c>
      <c r="I110" s="10">
        <v>0</v>
      </c>
      <c r="J110" s="11"/>
    </row>
    <row r="111" spans="1:10" ht="19.5">
      <c r="A111" s="33"/>
      <c r="B111" s="36"/>
      <c r="C111" s="8" t="s">
        <v>150</v>
      </c>
      <c r="D111" s="8"/>
      <c r="E111" s="30">
        <v>30</v>
      </c>
      <c r="F111" s="30" t="s">
        <v>151</v>
      </c>
      <c r="G111" s="25">
        <v>150</v>
      </c>
      <c r="H111" s="25">
        <v>4500</v>
      </c>
      <c r="I111" s="10">
        <v>0</v>
      </c>
      <c r="J111" s="11"/>
    </row>
    <row r="112" spans="1:10" ht="19.5">
      <c r="A112" s="33"/>
      <c r="B112" s="36"/>
      <c r="C112" s="8" t="s">
        <v>152</v>
      </c>
      <c r="D112" s="8"/>
      <c r="E112" s="30">
        <v>1</v>
      </c>
      <c r="F112" s="30" t="s">
        <v>153</v>
      </c>
      <c r="G112" s="25">
        <v>30</v>
      </c>
      <c r="H112" s="25">
        <v>360</v>
      </c>
      <c r="I112" s="10">
        <v>0</v>
      </c>
      <c r="J112" s="11"/>
    </row>
    <row r="113" spans="1:10" ht="19.5">
      <c r="A113" s="33"/>
      <c r="B113" s="36"/>
      <c r="C113" s="8" t="s">
        <v>154</v>
      </c>
      <c r="D113" s="8"/>
      <c r="E113" s="30">
        <v>6</v>
      </c>
      <c r="F113" s="30" t="s">
        <v>131</v>
      </c>
      <c r="G113" s="25">
        <v>150</v>
      </c>
      <c r="H113" s="25">
        <v>900</v>
      </c>
      <c r="I113" s="10">
        <v>0</v>
      </c>
      <c r="J113" s="11"/>
    </row>
    <row r="114" spans="1:10" ht="33">
      <c r="A114" s="33"/>
      <c r="B114" s="36"/>
      <c r="C114" s="8" t="s">
        <v>155</v>
      </c>
      <c r="D114" s="8" t="s">
        <v>156</v>
      </c>
      <c r="E114" s="30">
        <v>3</v>
      </c>
      <c r="F114" s="30" t="s">
        <v>157</v>
      </c>
      <c r="G114" s="25">
        <v>240</v>
      </c>
      <c r="H114" s="25">
        <v>720</v>
      </c>
      <c r="I114" s="10">
        <v>720</v>
      </c>
      <c r="J114" s="11"/>
    </row>
    <row r="115" spans="1:10" ht="20.25" thickBot="1">
      <c r="A115" s="34"/>
      <c r="B115" s="37"/>
      <c r="C115" s="12" t="s">
        <v>9</v>
      </c>
      <c r="D115" s="12"/>
      <c r="E115" s="26"/>
      <c r="F115" s="26"/>
      <c r="G115" s="26"/>
      <c r="H115" s="26">
        <f>SUM(H109:H114)</f>
        <v>26980</v>
      </c>
      <c r="I115" s="13">
        <f>SUM(I109:I114)</f>
        <v>10720</v>
      </c>
      <c r="J115" s="14"/>
    </row>
    <row r="116" spans="1:10" ht="20.25" thickTop="1">
      <c r="A116" s="32">
        <v>16</v>
      </c>
      <c r="B116" s="35" t="s">
        <v>158</v>
      </c>
      <c r="C116" s="5" t="s">
        <v>1</v>
      </c>
      <c r="D116" s="5" t="s">
        <v>2</v>
      </c>
      <c r="E116" s="24" t="s">
        <v>3</v>
      </c>
      <c r="F116" s="24" t="s">
        <v>4</v>
      </c>
      <c r="G116" s="24" t="s">
        <v>5</v>
      </c>
      <c r="H116" s="24" t="s">
        <v>6</v>
      </c>
      <c r="I116" s="6" t="s">
        <v>7</v>
      </c>
      <c r="J116" s="7" t="s">
        <v>8</v>
      </c>
    </row>
    <row r="117" spans="1:10" ht="49.5">
      <c r="A117" s="33"/>
      <c r="B117" s="36"/>
      <c r="C117" s="8" t="s">
        <v>160</v>
      </c>
      <c r="D117" s="9" t="s">
        <v>163</v>
      </c>
      <c r="E117" s="25">
        <v>8</v>
      </c>
      <c r="F117" s="25" t="s">
        <v>80</v>
      </c>
      <c r="G117" s="25">
        <v>2400</v>
      </c>
      <c r="H117" s="25">
        <v>19200</v>
      </c>
      <c r="I117" s="10">
        <v>12000</v>
      </c>
      <c r="J117" s="11"/>
    </row>
    <row r="118" spans="1:10" ht="33">
      <c r="A118" s="33"/>
      <c r="B118" s="36"/>
      <c r="C118" s="8" t="s">
        <v>161</v>
      </c>
      <c r="D118" s="9"/>
      <c r="E118" s="25">
        <v>40</v>
      </c>
      <c r="F118" s="25" t="s">
        <v>167</v>
      </c>
      <c r="G118" s="25">
        <v>150</v>
      </c>
      <c r="H118" s="25">
        <v>6000</v>
      </c>
      <c r="I118" s="10">
        <v>0</v>
      </c>
      <c r="J118" s="11"/>
    </row>
    <row r="119" spans="1:10" ht="47.25">
      <c r="A119" s="33"/>
      <c r="B119" s="36"/>
      <c r="C119" s="8" t="s">
        <v>82</v>
      </c>
      <c r="D119" s="9" t="s">
        <v>164</v>
      </c>
      <c r="E119" s="25">
        <v>5</v>
      </c>
      <c r="F119" s="25" t="s">
        <v>51</v>
      </c>
      <c r="G119" s="25">
        <v>160</v>
      </c>
      <c r="H119" s="25">
        <v>800</v>
      </c>
      <c r="I119" s="10">
        <v>800</v>
      </c>
      <c r="J119" s="11"/>
    </row>
    <row r="120" spans="1:10" ht="33">
      <c r="A120" s="33"/>
      <c r="B120" s="36"/>
      <c r="C120" s="8" t="s">
        <v>85</v>
      </c>
      <c r="D120" s="9"/>
      <c r="E120" s="25">
        <v>2</v>
      </c>
      <c r="F120" s="25" t="s">
        <v>19</v>
      </c>
      <c r="G120" s="25">
        <v>1300</v>
      </c>
      <c r="H120" s="25">
        <v>2600</v>
      </c>
      <c r="I120" s="10">
        <v>1300</v>
      </c>
      <c r="J120" s="11"/>
    </row>
    <row r="121" spans="1:10" ht="31.5">
      <c r="A121" s="33"/>
      <c r="B121" s="36"/>
      <c r="C121" s="8" t="s">
        <v>107</v>
      </c>
      <c r="D121" s="9" t="s">
        <v>165</v>
      </c>
      <c r="E121" s="25">
        <v>2</v>
      </c>
      <c r="F121" s="25" t="s">
        <v>51</v>
      </c>
      <c r="G121" s="25">
        <v>200</v>
      </c>
      <c r="H121" s="25">
        <v>400</v>
      </c>
      <c r="I121" s="10">
        <v>200</v>
      </c>
      <c r="J121" s="11"/>
    </row>
    <row r="122" spans="1:10" ht="49.5">
      <c r="A122" s="33"/>
      <c r="B122" s="36"/>
      <c r="C122" s="8" t="s">
        <v>162</v>
      </c>
      <c r="D122" s="9" t="s">
        <v>166</v>
      </c>
      <c r="E122" s="25">
        <v>1</v>
      </c>
      <c r="F122" s="25" t="s">
        <v>168</v>
      </c>
      <c r="G122" s="25">
        <v>1000</v>
      </c>
      <c r="H122" s="25">
        <v>1000</v>
      </c>
      <c r="I122" s="10">
        <v>1000</v>
      </c>
      <c r="J122" s="11"/>
    </row>
    <row r="123" spans="1:10" ht="20.25" thickBot="1">
      <c r="A123" s="34"/>
      <c r="B123" s="37"/>
      <c r="C123" s="12" t="s">
        <v>9</v>
      </c>
      <c r="D123" s="12"/>
      <c r="E123" s="26"/>
      <c r="F123" s="26"/>
      <c r="G123" s="26"/>
      <c r="H123" s="26">
        <f>SUM(H117:H122)</f>
        <v>30000</v>
      </c>
      <c r="I123" s="13">
        <f>SUM(I117:I122)</f>
        <v>15300</v>
      </c>
      <c r="J123" s="14"/>
    </row>
    <row r="124" spans="1:10" ht="20.25" thickTop="1">
      <c r="A124" s="32">
        <v>17</v>
      </c>
      <c r="B124" s="35" t="s">
        <v>169</v>
      </c>
      <c r="C124" s="5" t="s">
        <v>1</v>
      </c>
      <c r="D124" s="5" t="s">
        <v>2</v>
      </c>
      <c r="E124" s="24" t="s">
        <v>3</v>
      </c>
      <c r="F124" s="24" t="s">
        <v>4</v>
      </c>
      <c r="G124" s="24" t="s">
        <v>5</v>
      </c>
      <c r="H124" s="24" t="s">
        <v>6</v>
      </c>
      <c r="I124" s="6" t="s">
        <v>7</v>
      </c>
      <c r="J124" s="7" t="s">
        <v>8</v>
      </c>
    </row>
    <row r="125" spans="1:10" ht="19.5">
      <c r="A125" s="33"/>
      <c r="B125" s="36"/>
      <c r="C125" s="8" t="s">
        <v>170</v>
      </c>
      <c r="D125" s="8" t="s">
        <v>245</v>
      </c>
      <c r="E125" s="25">
        <v>100</v>
      </c>
      <c r="F125" s="25" t="s">
        <v>27</v>
      </c>
      <c r="G125" s="25">
        <v>30</v>
      </c>
      <c r="H125" s="25">
        <v>3000</v>
      </c>
      <c r="I125" s="10">
        <v>0</v>
      </c>
      <c r="J125" s="11"/>
    </row>
    <row r="126" spans="1:10" ht="49.5">
      <c r="A126" s="33"/>
      <c r="B126" s="36"/>
      <c r="C126" s="8" t="s">
        <v>171</v>
      </c>
      <c r="D126" s="8" t="s">
        <v>246</v>
      </c>
      <c r="E126" s="25">
        <v>1</v>
      </c>
      <c r="F126" s="25" t="s">
        <v>68</v>
      </c>
      <c r="G126" s="25"/>
      <c r="H126" s="25">
        <v>9800</v>
      </c>
      <c r="I126" s="10">
        <v>9800</v>
      </c>
      <c r="J126" s="11"/>
    </row>
    <row r="127" spans="1:10" ht="19.5">
      <c r="A127" s="33"/>
      <c r="B127" s="36"/>
      <c r="C127" s="8" t="s">
        <v>172</v>
      </c>
      <c r="D127" s="9" t="s">
        <v>180</v>
      </c>
      <c r="E127" s="25">
        <v>37</v>
      </c>
      <c r="F127" s="25" t="s">
        <v>179</v>
      </c>
      <c r="G127" s="25">
        <v>60</v>
      </c>
      <c r="H127" s="25">
        <v>2220</v>
      </c>
      <c r="I127" s="10">
        <v>0</v>
      </c>
      <c r="J127" s="11"/>
    </row>
    <row r="128" spans="1:10" ht="19.5">
      <c r="A128" s="33"/>
      <c r="B128" s="36"/>
      <c r="C128" s="8" t="s">
        <v>173</v>
      </c>
      <c r="D128" s="9" t="s">
        <v>181</v>
      </c>
      <c r="E128" s="25">
        <v>50</v>
      </c>
      <c r="F128" s="25" t="s">
        <v>27</v>
      </c>
      <c r="G128" s="25">
        <v>150</v>
      </c>
      <c r="H128" s="25">
        <v>7500</v>
      </c>
      <c r="I128" s="10">
        <v>0</v>
      </c>
      <c r="J128" s="11"/>
    </row>
    <row r="129" spans="1:10" ht="19.5">
      <c r="A129" s="33"/>
      <c r="B129" s="36"/>
      <c r="C129" s="8" t="s">
        <v>58</v>
      </c>
      <c r="D129" s="9" t="s">
        <v>182</v>
      </c>
      <c r="E129" s="25">
        <v>10</v>
      </c>
      <c r="F129" s="25" t="s">
        <v>22</v>
      </c>
      <c r="G129" s="25">
        <v>100</v>
      </c>
      <c r="H129" s="25">
        <v>1000</v>
      </c>
      <c r="I129" s="10">
        <v>0</v>
      </c>
      <c r="J129" s="11"/>
    </row>
    <row r="130" spans="1:10" ht="19.5">
      <c r="A130" s="33"/>
      <c r="B130" s="36"/>
      <c r="C130" s="8" t="s">
        <v>174</v>
      </c>
      <c r="D130" s="9" t="s">
        <v>183</v>
      </c>
      <c r="E130" s="25">
        <v>2</v>
      </c>
      <c r="F130" s="25" t="s">
        <v>51</v>
      </c>
      <c r="G130" s="25">
        <v>140</v>
      </c>
      <c r="H130" s="25">
        <v>280</v>
      </c>
      <c r="I130" s="10">
        <v>280</v>
      </c>
      <c r="J130" s="11"/>
    </row>
    <row r="131" spans="1:10" ht="19.5">
      <c r="A131" s="33"/>
      <c r="B131" s="36"/>
      <c r="C131" s="8" t="s">
        <v>175</v>
      </c>
      <c r="D131" s="9" t="s">
        <v>184</v>
      </c>
      <c r="E131" s="25">
        <v>2</v>
      </c>
      <c r="F131" s="25" t="s">
        <v>22</v>
      </c>
      <c r="G131" s="25">
        <v>1200</v>
      </c>
      <c r="H131" s="25">
        <v>2400</v>
      </c>
      <c r="I131" s="10">
        <v>1200</v>
      </c>
      <c r="J131" s="11"/>
    </row>
    <row r="132" spans="1:10" ht="19.5">
      <c r="A132" s="33"/>
      <c r="B132" s="36"/>
      <c r="C132" s="8" t="s">
        <v>176</v>
      </c>
      <c r="D132" s="9" t="s">
        <v>185</v>
      </c>
      <c r="E132" s="25">
        <v>5</v>
      </c>
      <c r="F132" s="25" t="s">
        <v>51</v>
      </c>
      <c r="G132" s="25">
        <v>280</v>
      </c>
      <c r="H132" s="25">
        <v>1400</v>
      </c>
      <c r="I132" s="10">
        <v>560</v>
      </c>
      <c r="J132" s="11"/>
    </row>
    <row r="133" spans="1:10" ht="33">
      <c r="A133" s="33"/>
      <c r="B133" s="36"/>
      <c r="C133" s="8" t="s">
        <v>177</v>
      </c>
      <c r="D133" s="9" t="s">
        <v>186</v>
      </c>
      <c r="E133" s="25">
        <v>1</v>
      </c>
      <c r="F133" s="25" t="s">
        <v>145</v>
      </c>
      <c r="G133" s="25">
        <v>1600</v>
      </c>
      <c r="H133" s="25">
        <v>1600</v>
      </c>
      <c r="I133" s="10">
        <v>0</v>
      </c>
      <c r="J133" s="11"/>
    </row>
    <row r="134" spans="1:10" ht="33">
      <c r="A134" s="33"/>
      <c r="B134" s="36"/>
      <c r="C134" s="8" t="s">
        <v>178</v>
      </c>
      <c r="D134" s="9" t="s">
        <v>187</v>
      </c>
      <c r="E134" s="25">
        <v>5</v>
      </c>
      <c r="F134" s="25" t="s">
        <v>51</v>
      </c>
      <c r="G134" s="25">
        <v>150</v>
      </c>
      <c r="H134" s="25">
        <v>750</v>
      </c>
      <c r="I134" s="10">
        <v>750</v>
      </c>
      <c r="J134" s="11"/>
    </row>
    <row r="135" spans="1:10" ht="20.25" thickBot="1">
      <c r="A135" s="34"/>
      <c r="B135" s="37"/>
      <c r="C135" s="12" t="s">
        <v>9</v>
      </c>
      <c r="D135" s="12"/>
      <c r="E135" s="26"/>
      <c r="F135" s="26"/>
      <c r="G135" s="26"/>
      <c r="H135" s="26">
        <f>SUM(H125:H134)</f>
        <v>29950</v>
      </c>
      <c r="I135" s="13">
        <f>SUM(I125:I134)</f>
        <v>12590</v>
      </c>
      <c r="J135" s="14"/>
    </row>
    <row r="136" spans="1:10" ht="20.25" thickTop="1">
      <c r="A136" s="32">
        <v>18</v>
      </c>
      <c r="B136" s="35" t="s">
        <v>188</v>
      </c>
      <c r="C136" s="5" t="s">
        <v>1</v>
      </c>
      <c r="D136" s="5" t="s">
        <v>2</v>
      </c>
      <c r="E136" s="24" t="s">
        <v>3</v>
      </c>
      <c r="F136" s="24" t="s">
        <v>4</v>
      </c>
      <c r="G136" s="24" t="s">
        <v>5</v>
      </c>
      <c r="H136" s="24" t="s">
        <v>6</v>
      </c>
      <c r="I136" s="6" t="s">
        <v>7</v>
      </c>
      <c r="J136" s="7" t="s">
        <v>8</v>
      </c>
    </row>
    <row r="137" spans="1:10" ht="31.5">
      <c r="A137" s="33"/>
      <c r="B137" s="36"/>
      <c r="C137" s="8" t="s">
        <v>189</v>
      </c>
      <c r="D137" s="9" t="s">
        <v>196</v>
      </c>
      <c r="E137" s="25">
        <v>2</v>
      </c>
      <c r="F137" s="25" t="s">
        <v>130</v>
      </c>
      <c r="G137" s="25">
        <v>1500</v>
      </c>
      <c r="H137" s="25">
        <v>3000</v>
      </c>
      <c r="I137" s="10">
        <v>3000</v>
      </c>
      <c r="J137" s="11"/>
    </row>
    <row r="138" spans="1:10" ht="31.5">
      <c r="A138" s="33"/>
      <c r="B138" s="36"/>
      <c r="C138" s="8" t="s">
        <v>190</v>
      </c>
      <c r="D138" s="9" t="s">
        <v>197</v>
      </c>
      <c r="E138" s="25">
        <v>3</v>
      </c>
      <c r="F138" s="25" t="s">
        <v>203</v>
      </c>
      <c r="G138" s="25">
        <v>2000</v>
      </c>
      <c r="H138" s="25">
        <v>6000</v>
      </c>
      <c r="I138" s="10">
        <v>0</v>
      </c>
      <c r="J138" s="11"/>
    </row>
    <row r="139" spans="1:10" ht="33">
      <c r="A139" s="33"/>
      <c r="B139" s="36"/>
      <c r="C139" s="8" t="s">
        <v>191</v>
      </c>
      <c r="D139" s="9" t="s">
        <v>198</v>
      </c>
      <c r="E139" s="25">
        <v>3</v>
      </c>
      <c r="F139" s="25" t="s">
        <v>130</v>
      </c>
      <c r="G139" s="25">
        <v>500</v>
      </c>
      <c r="H139" s="25">
        <v>1500</v>
      </c>
      <c r="I139" s="10">
        <v>1000</v>
      </c>
      <c r="J139" s="11"/>
    </row>
    <row r="140" spans="1:10" ht="157.5">
      <c r="A140" s="33"/>
      <c r="B140" s="36"/>
      <c r="C140" s="8" t="s">
        <v>192</v>
      </c>
      <c r="D140" s="9" t="s">
        <v>199</v>
      </c>
      <c r="E140" s="25">
        <v>1</v>
      </c>
      <c r="F140" s="25" t="s">
        <v>204</v>
      </c>
      <c r="G140" s="25">
        <v>4500</v>
      </c>
      <c r="H140" s="25">
        <v>4500</v>
      </c>
      <c r="I140" s="10">
        <v>0</v>
      </c>
      <c r="J140" s="11"/>
    </row>
    <row r="141" spans="1:10" ht="47.25">
      <c r="A141" s="33"/>
      <c r="B141" s="36"/>
      <c r="C141" s="8" t="s">
        <v>193</v>
      </c>
      <c r="D141" s="9" t="s">
        <v>200</v>
      </c>
      <c r="E141" s="25">
        <v>1</v>
      </c>
      <c r="F141" s="25" t="s">
        <v>136</v>
      </c>
      <c r="G141" s="25">
        <v>5000</v>
      </c>
      <c r="H141" s="25">
        <v>5000</v>
      </c>
      <c r="I141" s="10">
        <v>0</v>
      </c>
      <c r="J141" s="11"/>
    </row>
    <row r="142" spans="1:10" ht="49.5">
      <c r="A142" s="33"/>
      <c r="B142" s="36"/>
      <c r="C142" s="8" t="s">
        <v>194</v>
      </c>
      <c r="D142" s="9" t="s">
        <v>201</v>
      </c>
      <c r="E142" s="25">
        <v>2</v>
      </c>
      <c r="F142" s="25" t="s">
        <v>130</v>
      </c>
      <c r="G142" s="25">
        <v>3000</v>
      </c>
      <c r="H142" s="25">
        <v>6000</v>
      </c>
      <c r="I142" s="10">
        <v>3000</v>
      </c>
      <c r="J142" s="11"/>
    </row>
    <row r="143" spans="1:10" ht="94.5">
      <c r="A143" s="33"/>
      <c r="B143" s="36"/>
      <c r="C143" s="8" t="s">
        <v>195</v>
      </c>
      <c r="D143" s="9" t="s">
        <v>202</v>
      </c>
      <c r="E143" s="25">
        <v>4</v>
      </c>
      <c r="F143" s="25" t="s">
        <v>130</v>
      </c>
      <c r="G143" s="25">
        <v>1500</v>
      </c>
      <c r="H143" s="25">
        <v>6000</v>
      </c>
      <c r="I143" s="10">
        <v>6000</v>
      </c>
      <c r="J143" s="11"/>
    </row>
    <row r="144" spans="1:10" ht="20.25" thickBot="1">
      <c r="A144" s="34"/>
      <c r="B144" s="37"/>
      <c r="C144" s="12" t="s">
        <v>9</v>
      </c>
      <c r="D144" s="12"/>
      <c r="E144" s="26"/>
      <c r="F144" s="26"/>
      <c r="G144" s="26"/>
      <c r="H144" s="26">
        <f>SUM(H137:H143)</f>
        <v>32000</v>
      </c>
      <c r="I144" s="13">
        <f>SUM(I137:I143)</f>
        <v>13000</v>
      </c>
      <c r="J144" s="14"/>
    </row>
    <row r="145" spans="1:10" ht="20.25" thickTop="1">
      <c r="A145" s="32">
        <v>19</v>
      </c>
      <c r="B145" s="35" t="s">
        <v>205</v>
      </c>
      <c r="C145" s="5" t="s">
        <v>1</v>
      </c>
      <c r="D145" s="5" t="s">
        <v>2</v>
      </c>
      <c r="E145" s="24" t="s">
        <v>3</v>
      </c>
      <c r="F145" s="24" t="s">
        <v>4</v>
      </c>
      <c r="G145" s="24" t="s">
        <v>5</v>
      </c>
      <c r="H145" s="24" t="s">
        <v>6</v>
      </c>
      <c r="I145" s="6" t="s">
        <v>7</v>
      </c>
      <c r="J145" s="7" t="s">
        <v>8</v>
      </c>
    </row>
    <row r="146" spans="1:10" ht="33">
      <c r="A146" s="33"/>
      <c r="B146" s="36"/>
      <c r="C146" s="8" t="s">
        <v>206</v>
      </c>
      <c r="D146" s="8" t="s">
        <v>207</v>
      </c>
      <c r="E146" s="30">
        <v>2</v>
      </c>
      <c r="F146" s="30" t="s">
        <v>130</v>
      </c>
      <c r="G146" s="30">
        <v>10000</v>
      </c>
      <c r="H146" s="30">
        <v>20000</v>
      </c>
      <c r="I146" s="10">
        <v>9800</v>
      </c>
      <c r="J146" s="8" t="s">
        <v>255</v>
      </c>
    </row>
    <row r="147" spans="1:10" ht="20.25" thickBot="1">
      <c r="A147" s="34"/>
      <c r="B147" s="37"/>
      <c r="C147" s="12" t="s">
        <v>9</v>
      </c>
      <c r="D147" s="12"/>
      <c r="E147" s="26"/>
      <c r="F147" s="26"/>
      <c r="G147" s="26"/>
      <c r="H147" s="26">
        <f>SUM(H146:H146)</f>
        <v>20000</v>
      </c>
      <c r="I147" s="13">
        <f>SUM(I146:I146)</f>
        <v>9800</v>
      </c>
      <c r="J147" s="14"/>
    </row>
    <row r="148" spans="1:10" ht="20.25" thickTop="1">
      <c r="A148" s="32">
        <v>20</v>
      </c>
      <c r="B148" s="35" t="s">
        <v>0</v>
      </c>
      <c r="C148" s="5" t="s">
        <v>1</v>
      </c>
      <c r="D148" s="5" t="s">
        <v>2</v>
      </c>
      <c r="E148" s="24" t="s">
        <v>3</v>
      </c>
      <c r="F148" s="24" t="s">
        <v>4</v>
      </c>
      <c r="G148" s="24" t="s">
        <v>5</v>
      </c>
      <c r="H148" s="24" t="s">
        <v>6</v>
      </c>
      <c r="I148" s="6" t="s">
        <v>7</v>
      </c>
      <c r="J148" s="7" t="s">
        <v>8</v>
      </c>
    </row>
    <row r="149" spans="1:10" ht="19.5">
      <c r="A149" s="33"/>
      <c r="B149" s="36"/>
      <c r="C149" s="8" t="s">
        <v>208</v>
      </c>
      <c r="D149" s="9" t="s">
        <v>217</v>
      </c>
      <c r="E149" s="25">
        <v>2</v>
      </c>
      <c r="F149" s="25" t="s">
        <v>157</v>
      </c>
      <c r="G149" s="25">
        <v>106</v>
      </c>
      <c r="H149" s="25">
        <v>212</v>
      </c>
      <c r="I149" s="10">
        <v>212</v>
      </c>
      <c r="J149" s="11"/>
    </row>
    <row r="150" spans="1:10" ht="19.5">
      <c r="A150" s="33"/>
      <c r="B150" s="36"/>
      <c r="C150" s="8" t="s">
        <v>209</v>
      </c>
      <c r="D150" s="9" t="s">
        <v>218</v>
      </c>
      <c r="E150" s="25">
        <v>10</v>
      </c>
      <c r="F150" s="25" t="s">
        <v>130</v>
      </c>
      <c r="G150" s="25">
        <v>150</v>
      </c>
      <c r="H150" s="25">
        <v>1500</v>
      </c>
      <c r="I150" s="10">
        <v>1500</v>
      </c>
      <c r="J150" s="11"/>
    </row>
    <row r="151" spans="1:10" ht="19.5">
      <c r="A151" s="33"/>
      <c r="B151" s="36"/>
      <c r="C151" s="8" t="s">
        <v>210</v>
      </c>
      <c r="D151" s="9" t="s">
        <v>218</v>
      </c>
      <c r="E151" s="25">
        <v>50</v>
      </c>
      <c r="F151" s="25" t="s">
        <v>221</v>
      </c>
      <c r="G151" s="25">
        <v>100</v>
      </c>
      <c r="H151" s="25">
        <v>5000</v>
      </c>
      <c r="I151" s="10">
        <v>3000</v>
      </c>
      <c r="J151" s="11"/>
    </row>
    <row r="152" spans="1:10" ht="19.5">
      <c r="A152" s="33"/>
      <c r="B152" s="36"/>
      <c r="C152" s="8" t="s">
        <v>211</v>
      </c>
      <c r="D152" s="9" t="s">
        <v>218</v>
      </c>
      <c r="E152" s="25">
        <v>2</v>
      </c>
      <c r="F152" s="25" t="s">
        <v>130</v>
      </c>
      <c r="G152" s="25">
        <v>900</v>
      </c>
      <c r="H152" s="25">
        <v>1800</v>
      </c>
      <c r="I152" s="10">
        <v>900</v>
      </c>
      <c r="J152" s="11"/>
    </row>
    <row r="153" spans="1:10" ht="19.5">
      <c r="A153" s="33"/>
      <c r="B153" s="36"/>
      <c r="C153" s="8" t="s">
        <v>212</v>
      </c>
      <c r="D153" s="9" t="s">
        <v>218</v>
      </c>
      <c r="E153" s="25">
        <v>5</v>
      </c>
      <c r="F153" s="25" t="s">
        <v>221</v>
      </c>
      <c r="G153" s="25">
        <v>200</v>
      </c>
      <c r="H153" s="25">
        <v>1000</v>
      </c>
      <c r="I153" s="10">
        <v>1000</v>
      </c>
      <c r="J153" s="11"/>
    </row>
    <row r="154" spans="1:10" ht="19.5">
      <c r="A154" s="33"/>
      <c r="B154" s="36"/>
      <c r="C154" s="8" t="s">
        <v>213</v>
      </c>
      <c r="D154" s="9" t="s">
        <v>218</v>
      </c>
      <c r="E154" s="25">
        <v>500</v>
      </c>
      <c r="F154" s="25" t="s">
        <v>222</v>
      </c>
      <c r="G154" s="25">
        <v>8</v>
      </c>
      <c r="H154" s="25">
        <v>4000</v>
      </c>
      <c r="I154" s="10">
        <v>0</v>
      </c>
      <c r="J154" s="11"/>
    </row>
    <row r="155" spans="1:10" ht="33">
      <c r="A155" s="33"/>
      <c r="B155" s="36"/>
      <c r="C155" s="8" t="s">
        <v>214</v>
      </c>
      <c r="D155" s="9" t="s">
        <v>219</v>
      </c>
      <c r="E155" s="25">
        <v>2</v>
      </c>
      <c r="F155" s="25" t="s">
        <v>223</v>
      </c>
      <c r="G155" s="25">
        <v>2400</v>
      </c>
      <c r="H155" s="25">
        <v>4800</v>
      </c>
      <c r="I155" s="10">
        <v>2400</v>
      </c>
      <c r="J155" s="11"/>
    </row>
    <row r="156" spans="1:10" ht="33">
      <c r="A156" s="33"/>
      <c r="B156" s="36"/>
      <c r="C156" s="8" t="s">
        <v>215</v>
      </c>
      <c r="D156" s="9" t="s">
        <v>219</v>
      </c>
      <c r="E156" s="25">
        <v>1</v>
      </c>
      <c r="F156" s="25" t="s">
        <v>223</v>
      </c>
      <c r="G156" s="25">
        <v>1500</v>
      </c>
      <c r="H156" s="25">
        <v>1500</v>
      </c>
      <c r="I156" s="10">
        <v>1500</v>
      </c>
      <c r="J156" s="11"/>
    </row>
    <row r="157" spans="1:10" ht="33">
      <c r="A157" s="33"/>
      <c r="B157" s="36"/>
      <c r="C157" s="8" t="s">
        <v>216</v>
      </c>
      <c r="D157" s="9" t="s">
        <v>220</v>
      </c>
      <c r="E157" s="25">
        <v>3</v>
      </c>
      <c r="F157" s="25" t="s">
        <v>224</v>
      </c>
      <c r="G157" s="25">
        <v>1800</v>
      </c>
      <c r="H157" s="25">
        <v>5400</v>
      </c>
      <c r="I157" s="10">
        <v>0</v>
      </c>
      <c r="J157" s="11"/>
    </row>
    <row r="158" spans="1:10" ht="20.25" thickBot="1">
      <c r="A158" s="34"/>
      <c r="B158" s="37"/>
      <c r="C158" s="12" t="s">
        <v>9</v>
      </c>
      <c r="D158" s="12"/>
      <c r="E158" s="26"/>
      <c r="F158" s="26"/>
      <c r="G158" s="26"/>
      <c r="H158" s="26">
        <f>SUM(H149:H157)</f>
        <v>25212</v>
      </c>
      <c r="I158" s="13">
        <f>SUM(I149:I157)</f>
        <v>10512</v>
      </c>
      <c r="J158" s="14"/>
    </row>
    <row r="159" spans="1:10" ht="20.25" thickTop="1">
      <c r="A159" s="32">
        <v>21</v>
      </c>
      <c r="B159" s="35" t="s">
        <v>225</v>
      </c>
      <c r="C159" s="5" t="s">
        <v>1</v>
      </c>
      <c r="D159" s="5" t="s">
        <v>2</v>
      </c>
      <c r="E159" s="24" t="s">
        <v>3</v>
      </c>
      <c r="F159" s="24" t="s">
        <v>4</v>
      </c>
      <c r="G159" s="24" t="s">
        <v>5</v>
      </c>
      <c r="H159" s="24" t="s">
        <v>6</v>
      </c>
      <c r="I159" s="6" t="s">
        <v>7</v>
      </c>
      <c r="J159" s="7" t="s">
        <v>8</v>
      </c>
    </row>
    <row r="160" spans="1:10" ht="33">
      <c r="A160" s="33"/>
      <c r="B160" s="36"/>
      <c r="C160" s="8" t="s">
        <v>41</v>
      </c>
      <c r="D160" s="9" t="s">
        <v>207</v>
      </c>
      <c r="E160" s="25">
        <v>3</v>
      </c>
      <c r="F160" s="25" t="s">
        <v>130</v>
      </c>
      <c r="G160" s="25">
        <v>9800</v>
      </c>
      <c r="H160" s="25">
        <v>29400</v>
      </c>
      <c r="I160" s="10">
        <v>9800</v>
      </c>
      <c r="J160" s="8" t="s">
        <v>283</v>
      </c>
    </row>
    <row r="161" spans="1:10" ht="31.5">
      <c r="A161" s="33"/>
      <c r="B161" s="36"/>
      <c r="C161" s="8" t="s">
        <v>46</v>
      </c>
      <c r="D161" s="9" t="s">
        <v>207</v>
      </c>
      <c r="E161" s="25">
        <v>12</v>
      </c>
      <c r="F161" s="25" t="s">
        <v>221</v>
      </c>
      <c r="G161" s="25">
        <v>50</v>
      </c>
      <c r="H161" s="25">
        <v>600</v>
      </c>
      <c r="I161" s="10">
        <v>0</v>
      </c>
      <c r="J161" s="11"/>
    </row>
    <row r="162" spans="1:10" ht="20.25" thickBot="1">
      <c r="A162" s="34"/>
      <c r="B162" s="37"/>
      <c r="C162" s="12" t="s">
        <v>9</v>
      </c>
      <c r="D162" s="12"/>
      <c r="E162" s="26"/>
      <c r="F162" s="26"/>
      <c r="G162" s="26"/>
      <c r="H162" s="26">
        <f>SUM(H160:H161)</f>
        <v>30000</v>
      </c>
      <c r="I162" s="13">
        <f>SUM(I160:I161)</f>
        <v>9800</v>
      </c>
      <c r="J162" s="14"/>
    </row>
    <row r="163" spans="1:10" ht="20.25" thickTop="1">
      <c r="A163" s="32">
        <v>22</v>
      </c>
      <c r="B163" s="35" t="s">
        <v>226</v>
      </c>
      <c r="C163" s="5" t="s">
        <v>1</v>
      </c>
      <c r="D163" s="5" t="s">
        <v>2</v>
      </c>
      <c r="E163" s="24" t="s">
        <v>3</v>
      </c>
      <c r="F163" s="24" t="s">
        <v>4</v>
      </c>
      <c r="G163" s="24" t="s">
        <v>5</v>
      </c>
      <c r="H163" s="24" t="s">
        <v>6</v>
      </c>
      <c r="I163" s="6" t="s">
        <v>7</v>
      </c>
      <c r="J163" s="7" t="s">
        <v>8</v>
      </c>
    </row>
    <row r="164" spans="1:10" ht="33">
      <c r="A164" s="33"/>
      <c r="B164" s="36"/>
      <c r="C164" s="8" t="s">
        <v>41</v>
      </c>
      <c r="D164" s="9" t="s">
        <v>207</v>
      </c>
      <c r="E164" s="25">
        <v>3</v>
      </c>
      <c r="F164" s="25" t="s">
        <v>130</v>
      </c>
      <c r="G164" s="25">
        <v>9800</v>
      </c>
      <c r="H164" s="25">
        <v>29400</v>
      </c>
      <c r="I164" s="10">
        <v>19600</v>
      </c>
      <c r="J164" s="11" t="s">
        <v>284</v>
      </c>
    </row>
    <row r="165" spans="1:16" ht="31.5">
      <c r="A165" s="33"/>
      <c r="B165" s="36"/>
      <c r="C165" s="8" t="s">
        <v>227</v>
      </c>
      <c r="D165" s="9" t="s">
        <v>228</v>
      </c>
      <c r="E165" s="25">
        <v>6</v>
      </c>
      <c r="F165" s="25" t="s">
        <v>129</v>
      </c>
      <c r="G165" s="25">
        <v>200</v>
      </c>
      <c r="H165" s="25">
        <v>1200</v>
      </c>
      <c r="I165" s="10">
        <v>600</v>
      </c>
      <c r="J165" s="11"/>
      <c r="P165" s="38"/>
    </row>
    <row r="166" spans="1:16" ht="20.25" thickBot="1">
      <c r="A166" s="34"/>
      <c r="B166" s="37"/>
      <c r="C166" s="12" t="s">
        <v>9</v>
      </c>
      <c r="D166" s="12"/>
      <c r="E166" s="26"/>
      <c r="F166" s="26"/>
      <c r="G166" s="26"/>
      <c r="H166" s="26">
        <f>SUM(H164:H165)</f>
        <v>30600</v>
      </c>
      <c r="I166" s="13">
        <f>SUM(I164:I165)</f>
        <v>20200</v>
      </c>
      <c r="J166" s="14"/>
      <c r="P166" s="39"/>
    </row>
    <row r="167" spans="1:10" ht="20.25" thickTop="1">
      <c r="A167" s="32">
        <v>23</v>
      </c>
      <c r="B167" s="35" t="s">
        <v>231</v>
      </c>
      <c r="C167" s="5" t="s">
        <v>1</v>
      </c>
      <c r="D167" s="5" t="s">
        <v>2</v>
      </c>
      <c r="E167" s="24" t="s">
        <v>3</v>
      </c>
      <c r="F167" s="24" t="s">
        <v>4</v>
      </c>
      <c r="G167" s="24" t="s">
        <v>5</v>
      </c>
      <c r="H167" s="24" t="s">
        <v>6</v>
      </c>
      <c r="I167" s="6" t="s">
        <v>7</v>
      </c>
      <c r="J167" s="7" t="s">
        <v>8</v>
      </c>
    </row>
    <row r="168" spans="1:10" ht="49.5">
      <c r="A168" s="33"/>
      <c r="B168" s="36"/>
      <c r="C168" s="8" t="s">
        <v>232</v>
      </c>
      <c r="D168" s="9" t="s">
        <v>233</v>
      </c>
      <c r="E168" s="25">
        <v>2</v>
      </c>
      <c r="F168" s="25" t="s">
        <v>130</v>
      </c>
      <c r="G168" s="25">
        <v>10500</v>
      </c>
      <c r="H168" s="25">
        <v>21000</v>
      </c>
      <c r="I168" s="10">
        <v>9800</v>
      </c>
      <c r="J168" s="8" t="s">
        <v>286</v>
      </c>
    </row>
    <row r="169" spans="1:10" ht="19.5">
      <c r="A169" s="33"/>
      <c r="B169" s="36"/>
      <c r="C169" s="8"/>
      <c r="D169" s="9"/>
      <c r="E169" s="25"/>
      <c r="F169" s="25"/>
      <c r="G169" s="25"/>
      <c r="H169" s="25"/>
      <c r="I169" s="10"/>
      <c r="J169" s="11"/>
    </row>
    <row r="170" spans="1:10" ht="20.25" thickBot="1">
      <c r="A170" s="34"/>
      <c r="B170" s="37"/>
      <c r="C170" s="12" t="s">
        <v>9</v>
      </c>
      <c r="D170" s="12"/>
      <c r="E170" s="26"/>
      <c r="F170" s="26"/>
      <c r="G170" s="26"/>
      <c r="H170" s="26">
        <f>SUM(H168:H169)</f>
        <v>21000</v>
      </c>
      <c r="I170" s="13">
        <f>SUM(I168:I169)</f>
        <v>9800</v>
      </c>
      <c r="J170" s="14"/>
    </row>
    <row r="171" spans="1:10" ht="20.25" thickTop="1">
      <c r="A171" s="32">
        <v>24</v>
      </c>
      <c r="B171" s="35" t="s">
        <v>234</v>
      </c>
      <c r="C171" s="5" t="s">
        <v>1</v>
      </c>
      <c r="D171" s="5" t="s">
        <v>2</v>
      </c>
      <c r="E171" s="24" t="s">
        <v>3</v>
      </c>
      <c r="F171" s="24" t="s">
        <v>4</v>
      </c>
      <c r="G171" s="24" t="s">
        <v>5</v>
      </c>
      <c r="H171" s="24" t="s">
        <v>6</v>
      </c>
      <c r="I171" s="6" t="s">
        <v>7</v>
      </c>
      <c r="J171" s="7" t="s">
        <v>8</v>
      </c>
    </row>
    <row r="172" spans="1:10" ht="19.5">
      <c r="A172" s="33"/>
      <c r="B172" s="36"/>
      <c r="C172" s="8" t="s">
        <v>235</v>
      </c>
      <c r="D172" s="9"/>
      <c r="E172" s="25">
        <v>3</v>
      </c>
      <c r="F172" s="25" t="s">
        <v>22</v>
      </c>
      <c r="G172" s="25">
        <v>5000</v>
      </c>
      <c r="H172" s="25">
        <v>15000</v>
      </c>
      <c r="I172" s="10">
        <v>10000</v>
      </c>
      <c r="J172" s="11" t="s">
        <v>284</v>
      </c>
    </row>
    <row r="173" spans="1:10" ht="19.5">
      <c r="A173" s="33"/>
      <c r="B173" s="36"/>
      <c r="C173" s="8" t="s">
        <v>213</v>
      </c>
      <c r="D173" s="9"/>
      <c r="E173" s="25">
        <v>200</v>
      </c>
      <c r="F173" s="25" t="s">
        <v>22</v>
      </c>
      <c r="G173" s="25">
        <v>10</v>
      </c>
      <c r="H173" s="25">
        <v>2000</v>
      </c>
      <c r="I173" s="10">
        <v>0</v>
      </c>
      <c r="J173" s="11"/>
    </row>
    <row r="174" spans="1:10" ht="19.5">
      <c r="A174" s="33"/>
      <c r="B174" s="36"/>
      <c r="C174" s="8" t="s">
        <v>236</v>
      </c>
      <c r="D174" s="9"/>
      <c r="E174" s="25">
        <v>3</v>
      </c>
      <c r="F174" s="25" t="s">
        <v>118</v>
      </c>
      <c r="G174" s="25">
        <v>1600</v>
      </c>
      <c r="H174" s="25">
        <v>4800</v>
      </c>
      <c r="I174" s="10">
        <v>1600</v>
      </c>
      <c r="J174" s="11"/>
    </row>
    <row r="175" spans="1:10" ht="19.5">
      <c r="A175" s="33"/>
      <c r="B175" s="36"/>
      <c r="C175" s="8" t="s">
        <v>237</v>
      </c>
      <c r="D175" s="9"/>
      <c r="E175" s="25">
        <v>2</v>
      </c>
      <c r="F175" s="25" t="s">
        <v>80</v>
      </c>
      <c r="G175" s="25">
        <v>1000</v>
      </c>
      <c r="H175" s="25">
        <v>2000</v>
      </c>
      <c r="I175" s="10">
        <v>0</v>
      </c>
      <c r="J175" s="11"/>
    </row>
    <row r="176" spans="1:10" ht="19.5">
      <c r="A176" s="33"/>
      <c r="B176" s="36"/>
      <c r="C176" s="8" t="s">
        <v>238</v>
      </c>
      <c r="D176" s="9"/>
      <c r="E176" s="25">
        <v>1</v>
      </c>
      <c r="F176" s="25" t="s">
        <v>80</v>
      </c>
      <c r="G176" s="25">
        <v>2000</v>
      </c>
      <c r="H176" s="25">
        <v>2000</v>
      </c>
      <c r="I176" s="10">
        <v>0</v>
      </c>
      <c r="J176" s="11"/>
    </row>
    <row r="177" spans="1:10" ht="19.5">
      <c r="A177" s="33"/>
      <c r="B177" s="36"/>
      <c r="C177" s="8" t="s">
        <v>239</v>
      </c>
      <c r="D177" s="9"/>
      <c r="E177" s="25">
        <v>3</v>
      </c>
      <c r="F177" s="25" t="s">
        <v>80</v>
      </c>
      <c r="G177" s="25">
        <v>1000</v>
      </c>
      <c r="H177" s="25">
        <v>3000</v>
      </c>
      <c r="I177" s="10">
        <v>2000</v>
      </c>
      <c r="J177" s="11"/>
    </row>
    <row r="178" spans="1:10" ht="33">
      <c r="A178" s="33"/>
      <c r="B178" s="36"/>
      <c r="C178" s="8" t="s">
        <v>240</v>
      </c>
      <c r="D178" s="9"/>
      <c r="E178" s="25">
        <v>1</v>
      </c>
      <c r="F178" s="25" t="s">
        <v>68</v>
      </c>
      <c r="G178" s="25">
        <v>1200</v>
      </c>
      <c r="H178" s="25">
        <v>1200</v>
      </c>
      <c r="I178" s="10">
        <v>0</v>
      </c>
      <c r="J178" s="11"/>
    </row>
    <row r="179" spans="1:10" ht="19.5">
      <c r="A179" s="33"/>
      <c r="B179" s="36"/>
      <c r="C179" s="8"/>
      <c r="D179" s="9"/>
      <c r="E179" s="25"/>
      <c r="F179" s="25"/>
      <c r="G179" s="25"/>
      <c r="H179" s="25"/>
      <c r="I179" s="10"/>
      <c r="J179" s="11"/>
    </row>
    <row r="180" spans="1:10" ht="20.25" thickBot="1">
      <c r="A180" s="34"/>
      <c r="B180" s="37"/>
      <c r="C180" s="12" t="s">
        <v>9</v>
      </c>
      <c r="D180" s="12"/>
      <c r="E180" s="26"/>
      <c r="F180" s="26"/>
      <c r="G180" s="26"/>
      <c r="H180" s="26">
        <f>SUM(H172:H179)</f>
        <v>30000</v>
      </c>
      <c r="I180" s="13">
        <f>SUM(I172:I179)</f>
        <v>13600</v>
      </c>
      <c r="J180" s="14"/>
    </row>
    <row r="181" spans="1:10" ht="20.25" thickTop="1">
      <c r="A181" s="32">
        <v>25</v>
      </c>
      <c r="B181" s="35" t="s">
        <v>241</v>
      </c>
      <c r="C181" s="5" t="s">
        <v>1</v>
      </c>
      <c r="D181" s="5" t="s">
        <v>2</v>
      </c>
      <c r="E181" s="24" t="s">
        <v>3</v>
      </c>
      <c r="F181" s="24" t="s">
        <v>4</v>
      </c>
      <c r="G181" s="24" t="s">
        <v>5</v>
      </c>
      <c r="H181" s="24" t="s">
        <v>6</v>
      </c>
      <c r="I181" s="6" t="s">
        <v>7</v>
      </c>
      <c r="J181" s="7" t="s">
        <v>8</v>
      </c>
    </row>
    <row r="182" spans="1:10" ht="94.5">
      <c r="A182" s="33"/>
      <c r="B182" s="36"/>
      <c r="C182" s="8" t="s">
        <v>242</v>
      </c>
      <c r="D182" s="9" t="s">
        <v>243</v>
      </c>
      <c r="E182" s="25">
        <v>10</v>
      </c>
      <c r="F182" s="25" t="s">
        <v>80</v>
      </c>
      <c r="G182" s="25">
        <v>2350</v>
      </c>
      <c r="H182" s="25">
        <v>23500</v>
      </c>
      <c r="I182" s="10">
        <v>16000</v>
      </c>
      <c r="J182" s="8" t="s">
        <v>258</v>
      </c>
    </row>
    <row r="183" spans="1:10" ht="19.5">
      <c r="A183" s="33"/>
      <c r="B183" s="36"/>
      <c r="C183" s="8" t="s">
        <v>93</v>
      </c>
      <c r="D183" s="9" t="s">
        <v>244</v>
      </c>
      <c r="E183" s="25">
        <v>65</v>
      </c>
      <c r="F183" s="25" t="s">
        <v>27</v>
      </c>
      <c r="G183" s="25">
        <v>100</v>
      </c>
      <c r="H183" s="25">
        <v>6500</v>
      </c>
      <c r="I183" s="10">
        <v>0</v>
      </c>
      <c r="J183" s="11"/>
    </row>
    <row r="184" spans="1:10" ht="20.25" thickBot="1">
      <c r="A184" s="34"/>
      <c r="B184" s="37"/>
      <c r="C184" s="12" t="s">
        <v>9</v>
      </c>
      <c r="D184" s="12"/>
      <c r="E184" s="26"/>
      <c r="F184" s="26"/>
      <c r="G184" s="26"/>
      <c r="H184" s="26">
        <f>SUM(H182:H183)</f>
        <v>30000</v>
      </c>
      <c r="I184" s="13">
        <f>SUM(I182:I183)</f>
        <v>16000</v>
      </c>
      <c r="J184" s="14"/>
    </row>
    <row r="185" spans="1:10" ht="20.25" thickTop="1">
      <c r="A185" s="32">
        <v>26</v>
      </c>
      <c r="B185" s="35" t="s">
        <v>247</v>
      </c>
      <c r="C185" s="5" t="s">
        <v>1</v>
      </c>
      <c r="D185" s="5" t="s">
        <v>2</v>
      </c>
      <c r="E185" s="24" t="s">
        <v>3</v>
      </c>
      <c r="F185" s="24" t="s">
        <v>4</v>
      </c>
      <c r="G185" s="24" t="s">
        <v>5</v>
      </c>
      <c r="H185" s="24" t="s">
        <v>6</v>
      </c>
      <c r="I185" s="6" t="s">
        <v>7</v>
      </c>
      <c r="J185" s="7" t="s">
        <v>8</v>
      </c>
    </row>
    <row r="186" spans="1:10" ht="33">
      <c r="A186" s="33"/>
      <c r="B186" s="36"/>
      <c r="C186" s="8" t="s">
        <v>248</v>
      </c>
      <c r="D186" s="9"/>
      <c r="E186" s="25">
        <v>3</v>
      </c>
      <c r="F186" s="25" t="s">
        <v>249</v>
      </c>
      <c r="G186" s="25">
        <v>700</v>
      </c>
      <c r="H186" s="25">
        <v>2100</v>
      </c>
      <c r="I186" s="10">
        <v>2100</v>
      </c>
      <c r="J186" s="11"/>
    </row>
    <row r="187" spans="1:10" ht="19.5">
      <c r="A187" s="33"/>
      <c r="B187" s="36"/>
      <c r="C187" s="8" t="s">
        <v>250</v>
      </c>
      <c r="D187" s="9"/>
      <c r="E187" s="25">
        <v>20</v>
      </c>
      <c r="F187" s="25" t="s">
        <v>27</v>
      </c>
      <c r="G187" s="25">
        <v>300</v>
      </c>
      <c r="H187" s="25">
        <v>6000</v>
      </c>
      <c r="I187" s="10">
        <v>0</v>
      </c>
      <c r="J187" s="11"/>
    </row>
    <row r="188" spans="1:10" ht="19.5">
      <c r="A188" s="33"/>
      <c r="B188" s="36"/>
      <c r="C188" s="8" t="s">
        <v>251</v>
      </c>
      <c r="D188" s="9"/>
      <c r="E188" s="25">
        <v>3</v>
      </c>
      <c r="F188" s="25" t="s">
        <v>252</v>
      </c>
      <c r="G188" s="25">
        <v>3000</v>
      </c>
      <c r="H188" s="25">
        <v>9000</v>
      </c>
      <c r="I188" s="10">
        <v>3000</v>
      </c>
      <c r="J188" s="11"/>
    </row>
    <row r="189" spans="1:10" ht="33">
      <c r="A189" s="33"/>
      <c r="B189" s="36"/>
      <c r="C189" s="8" t="s">
        <v>253</v>
      </c>
      <c r="D189" s="8" t="s">
        <v>254</v>
      </c>
      <c r="E189" s="25">
        <v>1</v>
      </c>
      <c r="F189" s="25" t="s">
        <v>68</v>
      </c>
      <c r="G189" s="25">
        <v>12900</v>
      </c>
      <c r="H189" s="25">
        <v>12900</v>
      </c>
      <c r="I189" s="10">
        <v>4000</v>
      </c>
      <c r="J189" s="11"/>
    </row>
    <row r="190" spans="1:10" ht="19.5">
      <c r="A190" s="33"/>
      <c r="B190" s="36"/>
      <c r="C190" s="8"/>
      <c r="D190" s="9"/>
      <c r="E190" s="25"/>
      <c r="F190" s="25"/>
      <c r="G190" s="25"/>
      <c r="H190" s="25"/>
      <c r="I190" s="10"/>
      <c r="J190" s="11"/>
    </row>
    <row r="191" spans="1:10" ht="20.25" thickBot="1">
      <c r="A191" s="34"/>
      <c r="B191" s="37"/>
      <c r="C191" s="12" t="s">
        <v>9</v>
      </c>
      <c r="D191" s="12"/>
      <c r="E191" s="26"/>
      <c r="F191" s="26"/>
      <c r="G191" s="26"/>
      <c r="H191" s="26">
        <f>SUM(H186:H190)</f>
        <v>30000</v>
      </c>
      <c r="I191" s="13">
        <f>SUM(I186:I190)</f>
        <v>9100</v>
      </c>
      <c r="J191" s="14"/>
    </row>
    <row r="192" spans="1:10" ht="39.75" customHeight="1" thickTop="1">
      <c r="A192" s="32">
        <v>27</v>
      </c>
      <c r="B192" s="35" t="s">
        <v>277</v>
      </c>
      <c r="C192" s="5" t="s">
        <v>1</v>
      </c>
      <c r="D192" s="5" t="s">
        <v>2</v>
      </c>
      <c r="E192" s="24" t="s">
        <v>3</v>
      </c>
      <c r="F192" s="24" t="s">
        <v>4</v>
      </c>
      <c r="G192" s="24" t="s">
        <v>5</v>
      </c>
      <c r="H192" s="24" t="s">
        <v>6</v>
      </c>
      <c r="I192" s="6" t="s">
        <v>7</v>
      </c>
      <c r="J192" s="7" t="s">
        <v>8</v>
      </c>
    </row>
    <row r="193" spans="1:10" ht="66">
      <c r="A193" s="33"/>
      <c r="B193" s="36"/>
      <c r="C193" s="8" t="s">
        <v>278</v>
      </c>
      <c r="D193" s="9"/>
      <c r="E193" s="25">
        <v>2</v>
      </c>
      <c r="F193" s="25" t="s">
        <v>279</v>
      </c>
      <c r="G193" s="25">
        <v>9500</v>
      </c>
      <c r="H193" s="25">
        <v>19000</v>
      </c>
      <c r="I193" s="10">
        <v>9500</v>
      </c>
      <c r="J193" s="8" t="s">
        <v>282</v>
      </c>
    </row>
    <row r="194" spans="1:10" ht="19.5">
      <c r="A194" s="33"/>
      <c r="B194" s="36"/>
      <c r="C194" s="8"/>
      <c r="D194" s="9"/>
      <c r="E194" s="25"/>
      <c r="F194" s="25"/>
      <c r="G194" s="25"/>
      <c r="H194" s="25"/>
      <c r="I194" s="10"/>
      <c r="J194" s="11"/>
    </row>
    <row r="195" spans="1:10" ht="20.25" thickBot="1">
      <c r="A195" s="34"/>
      <c r="B195" s="37"/>
      <c r="C195" s="12" t="s">
        <v>9</v>
      </c>
      <c r="D195" s="12"/>
      <c r="E195" s="26"/>
      <c r="F195" s="26"/>
      <c r="G195" s="26"/>
      <c r="H195" s="26">
        <f>SUM(H193:H194)</f>
        <v>19000</v>
      </c>
      <c r="I195" s="13">
        <f>SUM(I193:I194)</f>
        <v>9500</v>
      </c>
      <c r="J195" s="14"/>
    </row>
    <row r="196" spans="7:10" ht="17.25" thickTop="1">
      <c r="G196" s="4" t="s">
        <v>287</v>
      </c>
      <c r="I196" s="31">
        <f>SUM(I195,I191,I184,I180,I170,I166,I162,I158,I147,I144,I135,I123,I115,I107,I95,I89,I78,I71,I60,I53,I46,I34,I27,I22,I12,I5)</f>
        <v>312912</v>
      </c>
      <c r="J196" s="31"/>
    </row>
    <row r="204" spans="9:10" ht="16.5">
      <c r="I204" s="31"/>
      <c r="J204" s="31"/>
    </row>
  </sheetData>
  <mergeCells count="57">
    <mergeCell ref="A13:A15"/>
    <mergeCell ref="B13:B15"/>
    <mergeCell ref="A16:A22"/>
    <mergeCell ref="A185:A191"/>
    <mergeCell ref="B185:B191"/>
    <mergeCell ref="B16:B22"/>
    <mergeCell ref="A28:A34"/>
    <mergeCell ref="B28:B34"/>
    <mergeCell ref="A35:A46"/>
    <mergeCell ref="B35:B46"/>
    <mergeCell ref="C1:I1"/>
    <mergeCell ref="A2:A5"/>
    <mergeCell ref="B2:B5"/>
    <mergeCell ref="A6:A12"/>
    <mergeCell ref="B6:B12"/>
    <mergeCell ref="A23:A27"/>
    <mergeCell ref="B23:B27"/>
    <mergeCell ref="A47:A53"/>
    <mergeCell ref="B47:B53"/>
    <mergeCell ref="A54:A60"/>
    <mergeCell ref="B54:B60"/>
    <mergeCell ref="A61:A71"/>
    <mergeCell ref="B61:B71"/>
    <mergeCell ref="A72:A78"/>
    <mergeCell ref="B72:B78"/>
    <mergeCell ref="A79:A89"/>
    <mergeCell ref="B79:B89"/>
    <mergeCell ref="A90:A95"/>
    <mergeCell ref="B90:B95"/>
    <mergeCell ref="B124:B135"/>
    <mergeCell ref="A96:A107"/>
    <mergeCell ref="B96:B107"/>
    <mergeCell ref="A108:A115"/>
    <mergeCell ref="B108:B115"/>
    <mergeCell ref="D55:D59"/>
    <mergeCell ref="A148:A158"/>
    <mergeCell ref="B148:B158"/>
    <mergeCell ref="A136:A144"/>
    <mergeCell ref="B136:B144"/>
    <mergeCell ref="A145:A147"/>
    <mergeCell ref="B145:B147"/>
    <mergeCell ref="A116:A123"/>
    <mergeCell ref="B116:B123"/>
    <mergeCell ref="A124:A135"/>
    <mergeCell ref="A159:A162"/>
    <mergeCell ref="B159:B162"/>
    <mergeCell ref="A163:A166"/>
    <mergeCell ref="B163:B166"/>
    <mergeCell ref="A167:A170"/>
    <mergeCell ref="B167:B170"/>
    <mergeCell ref="P165:P166"/>
    <mergeCell ref="A171:A180"/>
    <mergeCell ref="B171:B180"/>
    <mergeCell ref="A181:A184"/>
    <mergeCell ref="B181:B184"/>
    <mergeCell ref="A192:A195"/>
    <mergeCell ref="B192:B195"/>
  </mergeCells>
  <printOptions/>
  <pageMargins left="0.35" right="0.23" top="0.49" bottom="0.55" header="0.5" footer="0.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ag2054</dc:creator>
  <cp:keywords/>
  <dc:description/>
  <cp:lastModifiedBy>ag2054</cp:lastModifiedBy>
  <cp:lastPrinted>2011-11-16T08:56:43Z</cp:lastPrinted>
  <dcterms:created xsi:type="dcterms:W3CDTF">2011-11-16T06:09:57Z</dcterms:created>
  <dcterms:modified xsi:type="dcterms:W3CDTF">2011-11-23T03:13:41Z</dcterms:modified>
  <cp:category/>
  <cp:version/>
  <cp:contentType/>
  <cp:contentStatus/>
</cp:coreProperties>
</file>