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<sst xmlns="http://schemas.openxmlformats.org/spreadsheetml/2006/main" count="104" uniqueCount="27">
  <si>
    <t>南澳高中學生通勤方式統計表</t>
  </si>
  <si>
    <t>男</t>
  </si>
  <si>
    <t>女</t>
  </si>
  <si>
    <t>合計</t>
  </si>
  <si>
    <t>火車</t>
  </si>
  <si>
    <t>碧候公車</t>
  </si>
  <si>
    <t>金洋公車</t>
  </si>
  <si>
    <t>徒步</t>
  </si>
  <si>
    <t>機車</t>
  </si>
  <si>
    <t>接送</t>
  </si>
  <si>
    <t>住宿</t>
  </si>
  <si>
    <t>全校</t>
  </si>
  <si>
    <t>朝陽公車</t>
  </si>
  <si>
    <t>國一</t>
  </si>
  <si>
    <t>國二</t>
  </si>
  <si>
    <t>國三</t>
  </si>
  <si>
    <t>高一</t>
  </si>
  <si>
    <t>高二</t>
  </si>
  <si>
    <t>高三</t>
  </si>
  <si>
    <t>合計</t>
  </si>
  <si>
    <t>國一</t>
  </si>
  <si>
    <t>國二</t>
  </si>
  <si>
    <t>國三</t>
  </si>
  <si>
    <t>高一</t>
  </si>
  <si>
    <t>高二</t>
  </si>
  <si>
    <t>高三</t>
  </si>
  <si>
    <t>朝陽公車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</si>
</sst>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24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 style="double"/>
      <top style="double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="75" zoomScaleSheetLayoutView="75" workbookViewId="0" topLeftCell="A1">
      <selection activeCell="E9" sqref="E9"/>
    </sheetView>
  </sheetViews>
  <sheetFormatPr defaultColWidth="9.00390625" defaultRowHeight="16.5"/>
  <cols>
    <col min="2" max="4" width="5.50390625" style="0" bestFit="1" customWidth="1"/>
    <col min="5" max="5" width="5.50390625" style="0" customWidth="1"/>
    <col min="6" max="8" width="5.50390625" style="0" bestFit="1" customWidth="1"/>
    <col min="9" max="9" width="5.50390625" style="0" customWidth="1"/>
    <col min="10" max="12" width="5.50390625" style="0" bestFit="1" customWidth="1"/>
    <col min="13" max="13" width="5.50390625" style="0" customWidth="1"/>
    <col min="14" max="16" width="5.50390625" style="0" bestFit="1" customWidth="1"/>
    <col min="17" max="17" width="5.50390625" style="0" customWidth="1"/>
    <col min="18" max="19" width="5.50390625" style="0" bestFit="1" customWidth="1"/>
    <col min="20" max="20" width="5.50390625" style="0" customWidth="1"/>
    <col min="21" max="22" width="5.50390625" style="0" bestFit="1" customWidth="1"/>
    <col min="23" max="23" width="5.50390625" style="0" customWidth="1"/>
    <col min="24" max="24" width="5.625" style="0" bestFit="1" customWidth="1"/>
  </cols>
  <sheetData>
    <row r="1" spans="1:24" ht="17.25" thickBo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7"/>
    </row>
    <row r="2" spans="1:24" ht="16.5">
      <c r="A2" s="1" t="s">
        <v>1</v>
      </c>
      <c r="B2" s="1">
        <v>101</v>
      </c>
      <c r="C2" s="1">
        <v>102</v>
      </c>
      <c r="D2" s="1">
        <v>103</v>
      </c>
      <c r="E2" s="1" t="s">
        <v>13</v>
      </c>
      <c r="F2" s="1">
        <v>201</v>
      </c>
      <c r="G2" s="1">
        <v>202</v>
      </c>
      <c r="H2" s="1">
        <v>203</v>
      </c>
      <c r="I2" s="1" t="s">
        <v>14</v>
      </c>
      <c r="J2" s="1">
        <v>301</v>
      </c>
      <c r="K2" s="1">
        <v>302</v>
      </c>
      <c r="L2" s="1">
        <v>303</v>
      </c>
      <c r="M2" s="1" t="s">
        <v>15</v>
      </c>
      <c r="N2" s="1">
        <v>401</v>
      </c>
      <c r="O2" s="1">
        <v>402</v>
      </c>
      <c r="P2" s="1">
        <v>403</v>
      </c>
      <c r="Q2" s="1" t="s">
        <v>16</v>
      </c>
      <c r="R2" s="1">
        <v>501</v>
      </c>
      <c r="S2" s="1">
        <v>502</v>
      </c>
      <c r="T2" s="1" t="s">
        <v>17</v>
      </c>
      <c r="U2" s="1">
        <v>601</v>
      </c>
      <c r="V2" s="2">
        <v>602</v>
      </c>
      <c r="W2" s="6" t="s">
        <v>18</v>
      </c>
      <c r="X2" s="3" t="s">
        <v>3</v>
      </c>
    </row>
    <row r="3" spans="1:24" ht="16.5">
      <c r="A3" s="1" t="s">
        <v>4</v>
      </c>
      <c r="B3" s="1">
        <v>1</v>
      </c>
      <c r="C3" s="1">
        <v>1</v>
      </c>
      <c r="D3" s="1">
        <v>5</v>
      </c>
      <c r="E3" s="1">
        <f>SUM(B3:D3)</f>
        <v>7</v>
      </c>
      <c r="F3" s="1">
        <v>1</v>
      </c>
      <c r="G3" s="1">
        <v>1</v>
      </c>
      <c r="H3" s="1">
        <v>3</v>
      </c>
      <c r="I3" s="1">
        <f>SUM(F3:H3)</f>
        <v>5</v>
      </c>
      <c r="J3" s="1">
        <v>4</v>
      </c>
      <c r="K3" s="1">
        <v>5</v>
      </c>
      <c r="L3" s="1">
        <v>3</v>
      </c>
      <c r="M3" s="1">
        <f>SUM(J3:L3)</f>
        <v>12</v>
      </c>
      <c r="N3" s="1">
        <v>7</v>
      </c>
      <c r="O3" s="1">
        <v>7</v>
      </c>
      <c r="P3" s="1">
        <v>3</v>
      </c>
      <c r="Q3" s="1">
        <f>SUM(N3:P3)</f>
        <v>17</v>
      </c>
      <c r="R3" s="1">
        <v>10</v>
      </c>
      <c r="S3" s="1">
        <v>9</v>
      </c>
      <c r="T3" s="1">
        <f>SUM(R3:S3)</f>
        <v>19</v>
      </c>
      <c r="U3" s="1">
        <v>9</v>
      </c>
      <c r="V3" s="2">
        <v>6</v>
      </c>
      <c r="W3" s="7">
        <f>SUM(U3:V3)</f>
        <v>15</v>
      </c>
      <c r="X3" s="4">
        <f>SUM(E3+I3+M3+Q3+T3+W3)</f>
        <v>75</v>
      </c>
    </row>
    <row r="4" spans="1:24" ht="16.5">
      <c r="A4" s="1" t="s">
        <v>5</v>
      </c>
      <c r="B4" s="1">
        <v>2</v>
      </c>
      <c r="C4" s="1">
        <v>4</v>
      </c>
      <c r="D4" s="1">
        <v>5</v>
      </c>
      <c r="E4" s="1">
        <f aca="true" t="shared" si="0" ref="E4:E11">SUM(B4:D4)</f>
        <v>11</v>
      </c>
      <c r="F4" s="1">
        <v>6</v>
      </c>
      <c r="G4" s="1">
        <v>2</v>
      </c>
      <c r="H4" s="1">
        <v>6</v>
      </c>
      <c r="I4" s="1">
        <f aca="true" t="shared" si="1" ref="I4:I11">SUM(F4:H4)</f>
        <v>14</v>
      </c>
      <c r="J4" s="1">
        <v>10</v>
      </c>
      <c r="K4" s="1">
        <v>1</v>
      </c>
      <c r="L4" s="1">
        <v>3</v>
      </c>
      <c r="M4" s="1">
        <f aca="true" t="shared" si="2" ref="M4:M11">SUM(J4:L4)</f>
        <v>14</v>
      </c>
      <c r="N4" s="1">
        <v>2</v>
      </c>
      <c r="O4" s="1">
        <v>0</v>
      </c>
      <c r="P4" s="1">
        <v>5</v>
      </c>
      <c r="Q4" s="1">
        <f aca="true" t="shared" si="3" ref="Q4:Q11">SUM(N4:P4)</f>
        <v>7</v>
      </c>
      <c r="R4" s="1">
        <v>5</v>
      </c>
      <c r="S4" s="1">
        <v>3</v>
      </c>
      <c r="T4" s="1">
        <f aca="true" t="shared" si="4" ref="T4:T11">SUM(R4:S4)</f>
        <v>8</v>
      </c>
      <c r="U4" s="1">
        <v>2</v>
      </c>
      <c r="V4" s="2">
        <v>3</v>
      </c>
      <c r="W4" s="7">
        <f aca="true" t="shared" si="5" ref="W4:W11">SUM(U4:V4)</f>
        <v>5</v>
      </c>
      <c r="X4" s="4">
        <f aca="true" t="shared" si="6" ref="X4:X11">SUM(E4+I4+M4+Q4+T4+W4)</f>
        <v>59</v>
      </c>
    </row>
    <row r="5" spans="1:24" ht="16.5">
      <c r="A5" s="1" t="s">
        <v>6</v>
      </c>
      <c r="B5" s="1">
        <v>4</v>
      </c>
      <c r="C5" s="1">
        <v>3</v>
      </c>
      <c r="D5" s="1">
        <v>1</v>
      </c>
      <c r="E5" s="1">
        <f t="shared" si="0"/>
        <v>8</v>
      </c>
      <c r="F5" s="1">
        <v>3</v>
      </c>
      <c r="G5" s="1">
        <v>7</v>
      </c>
      <c r="H5" s="1">
        <v>0</v>
      </c>
      <c r="I5" s="1">
        <f t="shared" si="1"/>
        <v>10</v>
      </c>
      <c r="J5" s="1">
        <v>0</v>
      </c>
      <c r="K5" s="1">
        <v>2</v>
      </c>
      <c r="L5" s="1">
        <v>2</v>
      </c>
      <c r="M5" s="1">
        <f t="shared" si="2"/>
        <v>4</v>
      </c>
      <c r="N5" s="1">
        <v>2</v>
      </c>
      <c r="O5" s="1">
        <v>2</v>
      </c>
      <c r="P5" s="1">
        <v>0</v>
      </c>
      <c r="Q5" s="1">
        <f t="shared" si="3"/>
        <v>4</v>
      </c>
      <c r="R5" s="1">
        <v>0</v>
      </c>
      <c r="S5" s="1">
        <v>2</v>
      </c>
      <c r="T5" s="1">
        <f t="shared" si="4"/>
        <v>2</v>
      </c>
      <c r="U5" s="1">
        <v>1</v>
      </c>
      <c r="V5" s="2">
        <v>2</v>
      </c>
      <c r="W5" s="7">
        <f t="shared" si="5"/>
        <v>3</v>
      </c>
      <c r="X5" s="4">
        <f t="shared" si="6"/>
        <v>31</v>
      </c>
    </row>
    <row r="6" spans="1:24" ht="16.5">
      <c r="A6" s="1" t="s">
        <v>7</v>
      </c>
      <c r="B6" s="1">
        <v>3</v>
      </c>
      <c r="C6" s="1">
        <v>8</v>
      </c>
      <c r="D6" s="1">
        <v>3</v>
      </c>
      <c r="E6" s="1">
        <f t="shared" si="0"/>
        <v>14</v>
      </c>
      <c r="F6" s="1">
        <v>3</v>
      </c>
      <c r="G6" s="1">
        <v>1</v>
      </c>
      <c r="H6" s="1">
        <v>3</v>
      </c>
      <c r="I6" s="1">
        <f t="shared" si="1"/>
        <v>7</v>
      </c>
      <c r="J6" s="1">
        <v>3</v>
      </c>
      <c r="K6" s="1">
        <v>2</v>
      </c>
      <c r="L6" s="1">
        <v>2</v>
      </c>
      <c r="M6" s="1">
        <f t="shared" si="2"/>
        <v>7</v>
      </c>
      <c r="N6" s="1">
        <v>3</v>
      </c>
      <c r="O6" s="1">
        <v>1</v>
      </c>
      <c r="P6" s="1">
        <v>4</v>
      </c>
      <c r="Q6" s="1">
        <f t="shared" si="3"/>
        <v>8</v>
      </c>
      <c r="R6" s="1">
        <v>5</v>
      </c>
      <c r="S6" s="1">
        <v>2</v>
      </c>
      <c r="T6" s="1">
        <f t="shared" si="4"/>
        <v>7</v>
      </c>
      <c r="U6" s="1">
        <v>6</v>
      </c>
      <c r="V6" s="2">
        <v>5</v>
      </c>
      <c r="W6" s="7">
        <f t="shared" si="5"/>
        <v>11</v>
      </c>
      <c r="X6" s="4">
        <f t="shared" si="6"/>
        <v>54</v>
      </c>
    </row>
    <row r="7" spans="1:24" ht="16.5">
      <c r="A7" s="1" t="s">
        <v>8</v>
      </c>
      <c r="B7" s="1">
        <v>0</v>
      </c>
      <c r="C7" s="1">
        <v>0</v>
      </c>
      <c r="D7" s="1">
        <v>0</v>
      </c>
      <c r="E7" s="1">
        <f t="shared" si="0"/>
        <v>0</v>
      </c>
      <c r="F7" s="1">
        <v>0</v>
      </c>
      <c r="G7" s="1">
        <v>1</v>
      </c>
      <c r="H7" s="1">
        <v>0</v>
      </c>
      <c r="I7" s="1">
        <f t="shared" si="1"/>
        <v>1</v>
      </c>
      <c r="J7" s="1">
        <v>0</v>
      </c>
      <c r="K7" s="1">
        <v>0</v>
      </c>
      <c r="L7" s="1">
        <v>0</v>
      </c>
      <c r="M7" s="1">
        <f t="shared" si="2"/>
        <v>0</v>
      </c>
      <c r="N7" s="1">
        <v>1</v>
      </c>
      <c r="O7" s="1">
        <v>0</v>
      </c>
      <c r="P7" s="1">
        <v>0</v>
      </c>
      <c r="Q7" s="1">
        <f t="shared" si="3"/>
        <v>1</v>
      </c>
      <c r="R7" s="1">
        <v>0</v>
      </c>
      <c r="S7" s="1">
        <v>0</v>
      </c>
      <c r="T7" s="1">
        <f t="shared" si="4"/>
        <v>0</v>
      </c>
      <c r="U7" s="1">
        <v>1</v>
      </c>
      <c r="V7" s="2">
        <v>0</v>
      </c>
      <c r="W7" s="7">
        <f t="shared" si="5"/>
        <v>1</v>
      </c>
      <c r="X7" s="4">
        <f t="shared" si="6"/>
        <v>3</v>
      </c>
    </row>
    <row r="8" spans="1:24" ht="16.5">
      <c r="A8" s="1" t="s">
        <v>9</v>
      </c>
      <c r="B8" s="1">
        <v>0</v>
      </c>
      <c r="C8" s="1">
        <v>0</v>
      </c>
      <c r="D8" s="1">
        <v>1</v>
      </c>
      <c r="E8" s="1">
        <f t="shared" si="0"/>
        <v>1</v>
      </c>
      <c r="F8" s="1">
        <v>0</v>
      </c>
      <c r="G8" s="1">
        <v>1</v>
      </c>
      <c r="H8" s="1">
        <v>2</v>
      </c>
      <c r="I8" s="1">
        <f t="shared" si="1"/>
        <v>3</v>
      </c>
      <c r="J8" s="1">
        <v>2</v>
      </c>
      <c r="K8" s="1">
        <v>1</v>
      </c>
      <c r="L8" s="1">
        <v>1</v>
      </c>
      <c r="M8" s="1">
        <f t="shared" si="2"/>
        <v>4</v>
      </c>
      <c r="N8" s="1">
        <v>0</v>
      </c>
      <c r="O8" s="1">
        <v>0</v>
      </c>
      <c r="P8" s="1">
        <v>0</v>
      </c>
      <c r="Q8" s="1">
        <f t="shared" si="3"/>
        <v>0</v>
      </c>
      <c r="R8" s="1">
        <v>0</v>
      </c>
      <c r="S8" s="1">
        <v>1</v>
      </c>
      <c r="T8" s="1">
        <f t="shared" si="4"/>
        <v>1</v>
      </c>
      <c r="U8" s="1">
        <v>0</v>
      </c>
      <c r="V8" s="2">
        <v>0</v>
      </c>
      <c r="W8" s="7">
        <f t="shared" si="5"/>
        <v>0</v>
      </c>
      <c r="X8" s="4">
        <f t="shared" si="6"/>
        <v>9</v>
      </c>
    </row>
    <row r="9" spans="1:25" ht="16.5">
      <c r="A9" s="1" t="s">
        <v>10</v>
      </c>
      <c r="B9" s="1">
        <v>3</v>
      </c>
      <c r="C9" s="1">
        <v>1</v>
      </c>
      <c r="D9" s="1">
        <v>1</v>
      </c>
      <c r="E9" s="1">
        <f t="shared" si="0"/>
        <v>5</v>
      </c>
      <c r="F9" s="1">
        <v>2</v>
      </c>
      <c r="G9" s="1">
        <v>0</v>
      </c>
      <c r="H9" s="1">
        <v>2</v>
      </c>
      <c r="I9" s="1">
        <f t="shared" si="1"/>
        <v>4</v>
      </c>
      <c r="J9" s="1">
        <v>3</v>
      </c>
      <c r="K9" s="1">
        <v>0</v>
      </c>
      <c r="L9" s="1">
        <v>2</v>
      </c>
      <c r="M9" s="1">
        <f t="shared" si="2"/>
        <v>5</v>
      </c>
      <c r="N9" s="1">
        <v>1</v>
      </c>
      <c r="O9" s="1">
        <v>3</v>
      </c>
      <c r="P9" s="1">
        <v>4</v>
      </c>
      <c r="Q9" s="1">
        <f t="shared" si="3"/>
        <v>8</v>
      </c>
      <c r="R9" s="1">
        <v>0</v>
      </c>
      <c r="S9" s="1">
        <v>4</v>
      </c>
      <c r="T9" s="1">
        <f t="shared" si="4"/>
        <v>4</v>
      </c>
      <c r="U9" s="1">
        <v>5</v>
      </c>
      <c r="V9" s="2">
        <v>3</v>
      </c>
      <c r="W9" s="7">
        <f t="shared" si="5"/>
        <v>8</v>
      </c>
      <c r="X9" s="4">
        <f t="shared" si="6"/>
        <v>34</v>
      </c>
      <c r="Y9">
        <f>SUM(N9:V9)</f>
        <v>32</v>
      </c>
    </row>
    <row r="10" spans="1:24" ht="16.5">
      <c r="A10" s="1" t="s">
        <v>12</v>
      </c>
      <c r="B10" s="1">
        <v>0</v>
      </c>
      <c r="C10" s="1">
        <v>0</v>
      </c>
      <c r="D10" s="1">
        <v>0</v>
      </c>
      <c r="E10" s="1">
        <f t="shared" si="0"/>
        <v>0</v>
      </c>
      <c r="F10" s="1">
        <v>1</v>
      </c>
      <c r="G10" s="1">
        <v>0</v>
      </c>
      <c r="H10" s="1">
        <v>0</v>
      </c>
      <c r="I10" s="1">
        <f t="shared" si="1"/>
        <v>1</v>
      </c>
      <c r="J10" s="1">
        <v>0</v>
      </c>
      <c r="K10" s="1">
        <v>0</v>
      </c>
      <c r="L10" s="1">
        <v>0</v>
      </c>
      <c r="M10" s="1">
        <f t="shared" si="2"/>
        <v>0</v>
      </c>
      <c r="N10" s="1">
        <v>0</v>
      </c>
      <c r="O10" s="1">
        <v>0</v>
      </c>
      <c r="P10" s="1">
        <v>0</v>
      </c>
      <c r="Q10" s="1">
        <f t="shared" si="3"/>
        <v>0</v>
      </c>
      <c r="R10" s="1">
        <v>0</v>
      </c>
      <c r="S10" s="1">
        <v>1</v>
      </c>
      <c r="T10" s="1">
        <f t="shared" si="4"/>
        <v>1</v>
      </c>
      <c r="U10" s="1">
        <v>0</v>
      </c>
      <c r="V10" s="2">
        <v>1</v>
      </c>
      <c r="W10" s="7">
        <f t="shared" si="5"/>
        <v>1</v>
      </c>
      <c r="X10" s="4">
        <f t="shared" si="6"/>
        <v>3</v>
      </c>
    </row>
    <row r="11" spans="1:24" ht="16.5">
      <c r="A11" s="1" t="s">
        <v>3</v>
      </c>
      <c r="B11" s="1">
        <f aca="true" t="shared" si="7" ref="B11:S11">SUM(B3:B10)</f>
        <v>13</v>
      </c>
      <c r="C11" s="1">
        <f t="shared" si="7"/>
        <v>17</v>
      </c>
      <c r="D11" s="1">
        <f t="shared" si="7"/>
        <v>16</v>
      </c>
      <c r="E11" s="1">
        <f t="shared" si="0"/>
        <v>46</v>
      </c>
      <c r="F11" s="1">
        <f t="shared" si="7"/>
        <v>16</v>
      </c>
      <c r="G11" s="1">
        <f t="shared" si="7"/>
        <v>13</v>
      </c>
      <c r="H11" s="1">
        <f t="shared" si="7"/>
        <v>16</v>
      </c>
      <c r="I11" s="1">
        <f t="shared" si="1"/>
        <v>45</v>
      </c>
      <c r="J11" s="1">
        <f t="shared" si="7"/>
        <v>22</v>
      </c>
      <c r="K11" s="1">
        <f t="shared" si="7"/>
        <v>11</v>
      </c>
      <c r="L11" s="1">
        <f t="shared" si="7"/>
        <v>13</v>
      </c>
      <c r="M11" s="1">
        <f t="shared" si="2"/>
        <v>46</v>
      </c>
      <c r="N11" s="1">
        <f t="shared" si="7"/>
        <v>16</v>
      </c>
      <c r="O11" s="1">
        <f t="shared" si="7"/>
        <v>13</v>
      </c>
      <c r="P11" s="1">
        <f t="shared" si="7"/>
        <v>16</v>
      </c>
      <c r="Q11" s="1">
        <f t="shared" si="3"/>
        <v>45</v>
      </c>
      <c r="R11" s="1">
        <f t="shared" si="7"/>
        <v>20</v>
      </c>
      <c r="S11" s="1">
        <f t="shared" si="7"/>
        <v>22</v>
      </c>
      <c r="T11" s="1">
        <f t="shared" si="4"/>
        <v>42</v>
      </c>
      <c r="U11" s="1">
        <f>SUM(U3:U10)</f>
        <v>24</v>
      </c>
      <c r="V11" s="2">
        <f>SUM(V3:V10)</f>
        <v>20</v>
      </c>
      <c r="W11" s="7">
        <f t="shared" si="5"/>
        <v>44</v>
      </c>
      <c r="X11" s="4">
        <f t="shared" si="6"/>
        <v>268</v>
      </c>
    </row>
    <row r="12" spans="1:24" ht="16.5">
      <c r="A12" s="1" t="s">
        <v>2</v>
      </c>
      <c r="B12" s="1">
        <v>101</v>
      </c>
      <c r="C12" s="1">
        <v>102</v>
      </c>
      <c r="D12" s="1">
        <v>103</v>
      </c>
      <c r="E12" s="1" t="s">
        <v>13</v>
      </c>
      <c r="F12" s="1">
        <v>201</v>
      </c>
      <c r="G12" s="1">
        <v>202</v>
      </c>
      <c r="H12" s="1">
        <v>203</v>
      </c>
      <c r="I12" s="1" t="s">
        <v>14</v>
      </c>
      <c r="J12" s="1">
        <v>301</v>
      </c>
      <c r="K12" s="1">
        <v>302</v>
      </c>
      <c r="L12" s="1">
        <v>303</v>
      </c>
      <c r="M12" s="1" t="s">
        <v>15</v>
      </c>
      <c r="N12" s="1">
        <v>401</v>
      </c>
      <c r="O12" s="1">
        <v>402</v>
      </c>
      <c r="P12" s="1">
        <v>403</v>
      </c>
      <c r="Q12" s="1" t="s">
        <v>16</v>
      </c>
      <c r="R12" s="1">
        <v>501</v>
      </c>
      <c r="S12" s="1">
        <v>502</v>
      </c>
      <c r="T12" s="1" t="s">
        <v>17</v>
      </c>
      <c r="U12" s="1">
        <v>601</v>
      </c>
      <c r="V12" s="2">
        <v>602</v>
      </c>
      <c r="W12" s="6" t="s">
        <v>18</v>
      </c>
      <c r="X12" s="4" t="s">
        <v>3</v>
      </c>
    </row>
    <row r="13" spans="1:24" ht="16.5">
      <c r="A13" s="1" t="s">
        <v>4</v>
      </c>
      <c r="B13" s="1">
        <v>0</v>
      </c>
      <c r="C13" s="1">
        <v>5</v>
      </c>
      <c r="D13" s="1">
        <v>4</v>
      </c>
      <c r="E13" s="1">
        <f>SUM(B13:D13)</f>
        <v>9</v>
      </c>
      <c r="F13" s="1">
        <v>1</v>
      </c>
      <c r="G13" s="1">
        <v>2</v>
      </c>
      <c r="H13" s="1">
        <v>2</v>
      </c>
      <c r="I13" s="1">
        <f>SUM(F13:H13)</f>
        <v>5</v>
      </c>
      <c r="J13" s="1">
        <v>0</v>
      </c>
      <c r="K13" s="1">
        <v>9</v>
      </c>
      <c r="L13" s="1">
        <v>1</v>
      </c>
      <c r="M13" s="1">
        <f>SUM(J13:L13)</f>
        <v>10</v>
      </c>
      <c r="N13" s="1">
        <v>6</v>
      </c>
      <c r="O13" s="1">
        <v>4</v>
      </c>
      <c r="P13" s="1">
        <v>0</v>
      </c>
      <c r="Q13" s="1">
        <f>SUM(N13:P13)</f>
        <v>10</v>
      </c>
      <c r="R13" s="1">
        <v>4</v>
      </c>
      <c r="S13" s="1">
        <v>4</v>
      </c>
      <c r="T13" s="1">
        <f>SUM(R13:S13)</f>
        <v>8</v>
      </c>
      <c r="U13" s="1">
        <v>7</v>
      </c>
      <c r="V13" s="2">
        <v>2</v>
      </c>
      <c r="W13" s="7">
        <f>SUM(U13:V13)</f>
        <v>9</v>
      </c>
      <c r="X13" s="4">
        <f>SUM(E13+I13+M13+Q13+T13+W13)</f>
        <v>51</v>
      </c>
    </row>
    <row r="14" spans="1:24" ht="16.5">
      <c r="A14" s="1" t="s">
        <v>5</v>
      </c>
      <c r="B14" s="1">
        <v>3</v>
      </c>
      <c r="C14" s="1">
        <v>2</v>
      </c>
      <c r="D14" s="1">
        <v>3</v>
      </c>
      <c r="E14" s="1">
        <f aca="true" t="shared" si="8" ref="E14:E21">SUM(B14:D14)</f>
        <v>8</v>
      </c>
      <c r="F14" s="1">
        <v>3</v>
      </c>
      <c r="G14" s="1">
        <v>5</v>
      </c>
      <c r="H14" s="1">
        <v>7</v>
      </c>
      <c r="I14" s="1">
        <f aca="true" t="shared" si="9" ref="I14:I21">SUM(F14:H14)</f>
        <v>15</v>
      </c>
      <c r="J14" s="1">
        <v>6</v>
      </c>
      <c r="K14" s="1">
        <v>3</v>
      </c>
      <c r="L14" s="1">
        <v>2</v>
      </c>
      <c r="M14" s="1">
        <f aca="true" t="shared" si="10" ref="M14:M21">SUM(J14:L14)</f>
        <v>11</v>
      </c>
      <c r="N14" s="1">
        <v>5</v>
      </c>
      <c r="O14" s="1">
        <v>5</v>
      </c>
      <c r="P14" s="1">
        <v>5</v>
      </c>
      <c r="Q14" s="1">
        <f aca="true" t="shared" si="11" ref="Q14:Q21">SUM(N14:P14)</f>
        <v>15</v>
      </c>
      <c r="R14" s="1">
        <v>1</v>
      </c>
      <c r="S14" s="1">
        <v>1</v>
      </c>
      <c r="T14" s="1">
        <f aca="true" t="shared" si="12" ref="T14:T21">SUM(R14:S14)</f>
        <v>2</v>
      </c>
      <c r="U14" s="1">
        <v>2</v>
      </c>
      <c r="V14" s="2">
        <v>5</v>
      </c>
      <c r="W14" s="7">
        <f aca="true" t="shared" si="13" ref="W14:W21">SUM(U14:V14)</f>
        <v>7</v>
      </c>
      <c r="X14" s="4">
        <f aca="true" t="shared" si="14" ref="X14:X20">SUM(E14+I14+M14+Q14+T14+W14)</f>
        <v>58</v>
      </c>
    </row>
    <row r="15" spans="1:24" ht="16.5">
      <c r="A15" s="1" t="s">
        <v>6</v>
      </c>
      <c r="B15" s="1">
        <v>3</v>
      </c>
      <c r="C15" s="1">
        <v>3</v>
      </c>
      <c r="D15" s="1">
        <v>4</v>
      </c>
      <c r="E15" s="1">
        <f t="shared" si="8"/>
        <v>10</v>
      </c>
      <c r="F15" s="1">
        <v>5</v>
      </c>
      <c r="G15" s="1">
        <v>2</v>
      </c>
      <c r="H15" s="1">
        <v>0</v>
      </c>
      <c r="I15" s="1">
        <f t="shared" si="9"/>
        <v>7</v>
      </c>
      <c r="J15" s="1">
        <v>0</v>
      </c>
      <c r="K15" s="1">
        <v>4</v>
      </c>
      <c r="L15" s="1">
        <v>4</v>
      </c>
      <c r="M15" s="1">
        <f t="shared" si="10"/>
        <v>8</v>
      </c>
      <c r="N15" s="1">
        <v>1</v>
      </c>
      <c r="O15" s="1">
        <v>6</v>
      </c>
      <c r="P15" s="1">
        <v>0</v>
      </c>
      <c r="Q15" s="1">
        <f t="shared" si="11"/>
        <v>7</v>
      </c>
      <c r="R15" s="1">
        <v>0</v>
      </c>
      <c r="S15" s="1">
        <v>3</v>
      </c>
      <c r="T15" s="1">
        <f t="shared" si="12"/>
        <v>3</v>
      </c>
      <c r="U15" s="1">
        <v>1</v>
      </c>
      <c r="V15" s="2">
        <v>1</v>
      </c>
      <c r="W15" s="7">
        <f t="shared" si="13"/>
        <v>2</v>
      </c>
      <c r="X15" s="4">
        <f t="shared" si="14"/>
        <v>37</v>
      </c>
    </row>
    <row r="16" spans="1:24" ht="16.5">
      <c r="A16" s="1" t="s">
        <v>7</v>
      </c>
      <c r="B16" s="1">
        <v>4</v>
      </c>
      <c r="C16" s="1">
        <v>5</v>
      </c>
      <c r="D16" s="1">
        <v>3</v>
      </c>
      <c r="E16" s="1">
        <f t="shared" si="8"/>
        <v>12</v>
      </c>
      <c r="F16" s="1">
        <v>2</v>
      </c>
      <c r="G16" s="1">
        <v>5</v>
      </c>
      <c r="H16" s="1">
        <v>1</v>
      </c>
      <c r="I16" s="1">
        <f t="shared" si="9"/>
        <v>8</v>
      </c>
      <c r="J16" s="1">
        <v>1</v>
      </c>
      <c r="K16" s="1">
        <v>2</v>
      </c>
      <c r="L16" s="1">
        <v>5</v>
      </c>
      <c r="M16" s="1">
        <f t="shared" si="10"/>
        <v>8</v>
      </c>
      <c r="N16" s="1">
        <v>1</v>
      </c>
      <c r="O16" s="1">
        <v>3</v>
      </c>
      <c r="P16" s="1">
        <v>1</v>
      </c>
      <c r="Q16" s="1">
        <f t="shared" si="11"/>
        <v>5</v>
      </c>
      <c r="R16" s="1">
        <v>5</v>
      </c>
      <c r="S16" s="1">
        <v>3</v>
      </c>
      <c r="T16" s="1">
        <f t="shared" si="12"/>
        <v>8</v>
      </c>
      <c r="U16" s="1">
        <v>1</v>
      </c>
      <c r="V16" s="2">
        <v>2</v>
      </c>
      <c r="W16" s="7">
        <f t="shared" si="13"/>
        <v>3</v>
      </c>
      <c r="X16" s="4">
        <f t="shared" si="14"/>
        <v>44</v>
      </c>
    </row>
    <row r="17" spans="1:24" ht="16.5">
      <c r="A17" s="1" t="s">
        <v>8</v>
      </c>
      <c r="B17" s="1">
        <v>0</v>
      </c>
      <c r="C17" s="1">
        <v>0</v>
      </c>
      <c r="D17" s="1">
        <v>0</v>
      </c>
      <c r="E17" s="1">
        <f t="shared" si="8"/>
        <v>0</v>
      </c>
      <c r="F17" s="1">
        <v>0</v>
      </c>
      <c r="G17" s="1">
        <v>1</v>
      </c>
      <c r="H17" s="1">
        <v>0</v>
      </c>
      <c r="I17" s="1">
        <f t="shared" si="9"/>
        <v>1</v>
      </c>
      <c r="J17" s="1">
        <v>0</v>
      </c>
      <c r="K17" s="1">
        <v>0</v>
      </c>
      <c r="L17" s="1">
        <v>0</v>
      </c>
      <c r="M17" s="1">
        <f t="shared" si="10"/>
        <v>0</v>
      </c>
      <c r="N17" s="1">
        <v>0</v>
      </c>
      <c r="O17" s="1">
        <v>0</v>
      </c>
      <c r="P17" s="1">
        <v>0</v>
      </c>
      <c r="Q17" s="1">
        <f t="shared" si="11"/>
        <v>0</v>
      </c>
      <c r="R17" s="1">
        <v>0</v>
      </c>
      <c r="S17" s="1">
        <v>0</v>
      </c>
      <c r="T17" s="1">
        <f t="shared" si="12"/>
        <v>0</v>
      </c>
      <c r="U17" s="1">
        <v>1</v>
      </c>
      <c r="V17" s="2">
        <v>0</v>
      </c>
      <c r="W17" s="7">
        <f t="shared" si="13"/>
        <v>1</v>
      </c>
      <c r="X17" s="4">
        <f t="shared" si="14"/>
        <v>2</v>
      </c>
    </row>
    <row r="18" spans="1:24" ht="16.5">
      <c r="A18" s="1" t="s">
        <v>9</v>
      </c>
      <c r="B18" s="1">
        <v>1</v>
      </c>
      <c r="C18" s="1">
        <v>0</v>
      </c>
      <c r="D18" s="1">
        <v>1</v>
      </c>
      <c r="E18" s="1">
        <f t="shared" si="8"/>
        <v>2</v>
      </c>
      <c r="F18" s="1">
        <v>0</v>
      </c>
      <c r="G18" s="1">
        <v>0</v>
      </c>
      <c r="H18" s="1">
        <v>1</v>
      </c>
      <c r="I18" s="1">
        <f t="shared" si="9"/>
        <v>1</v>
      </c>
      <c r="J18" s="1">
        <v>0</v>
      </c>
      <c r="K18" s="1">
        <v>0</v>
      </c>
      <c r="L18" s="1">
        <v>4</v>
      </c>
      <c r="M18" s="1">
        <f t="shared" si="10"/>
        <v>4</v>
      </c>
      <c r="N18" s="1">
        <v>2</v>
      </c>
      <c r="O18" s="1">
        <v>0</v>
      </c>
      <c r="P18" s="1">
        <v>0</v>
      </c>
      <c r="Q18" s="1">
        <f t="shared" si="11"/>
        <v>2</v>
      </c>
      <c r="R18" s="1">
        <v>0</v>
      </c>
      <c r="S18" s="1">
        <v>0</v>
      </c>
      <c r="T18" s="1">
        <f t="shared" si="12"/>
        <v>0</v>
      </c>
      <c r="U18" s="1">
        <v>0</v>
      </c>
      <c r="V18" s="2">
        <v>0</v>
      </c>
      <c r="W18" s="7">
        <f t="shared" si="13"/>
        <v>0</v>
      </c>
      <c r="X18" s="4">
        <f t="shared" si="14"/>
        <v>9</v>
      </c>
    </row>
    <row r="19" spans="1:25" ht="16.5">
      <c r="A19" s="1" t="s">
        <v>10</v>
      </c>
      <c r="B19" s="1">
        <v>2</v>
      </c>
      <c r="C19" s="1">
        <v>2</v>
      </c>
      <c r="D19" s="1">
        <v>3</v>
      </c>
      <c r="E19" s="1">
        <f t="shared" si="8"/>
        <v>7</v>
      </c>
      <c r="F19" s="1">
        <v>0</v>
      </c>
      <c r="G19" s="1">
        <v>2</v>
      </c>
      <c r="H19" s="1">
        <v>4</v>
      </c>
      <c r="I19" s="1">
        <f t="shared" si="9"/>
        <v>6</v>
      </c>
      <c r="J19" s="1">
        <v>0</v>
      </c>
      <c r="K19" s="1">
        <v>4</v>
      </c>
      <c r="L19" s="1">
        <v>2</v>
      </c>
      <c r="M19" s="1">
        <f t="shared" si="10"/>
        <v>6</v>
      </c>
      <c r="N19" s="1">
        <v>4</v>
      </c>
      <c r="O19" s="1">
        <v>3</v>
      </c>
      <c r="P19" s="1">
        <v>0</v>
      </c>
      <c r="Q19" s="1">
        <f t="shared" si="11"/>
        <v>7</v>
      </c>
      <c r="R19" s="1">
        <v>4</v>
      </c>
      <c r="S19" s="1">
        <v>1</v>
      </c>
      <c r="T19" s="1">
        <f t="shared" si="12"/>
        <v>5</v>
      </c>
      <c r="U19" s="1">
        <v>1</v>
      </c>
      <c r="V19" s="2">
        <v>3</v>
      </c>
      <c r="W19" s="7">
        <f t="shared" si="13"/>
        <v>4</v>
      </c>
      <c r="X19" s="4">
        <f t="shared" si="14"/>
        <v>35</v>
      </c>
      <c r="Y19">
        <f>SUM(N19:V19)</f>
        <v>28</v>
      </c>
    </row>
    <row r="20" spans="1:24" ht="16.5">
      <c r="A20" s="1" t="s">
        <v>12</v>
      </c>
      <c r="B20" s="1">
        <v>0</v>
      </c>
      <c r="C20" s="1">
        <v>0</v>
      </c>
      <c r="D20" s="1">
        <v>0</v>
      </c>
      <c r="E20" s="1">
        <f t="shared" si="8"/>
        <v>0</v>
      </c>
      <c r="F20" s="1">
        <v>1</v>
      </c>
      <c r="G20" s="1">
        <v>0</v>
      </c>
      <c r="H20" s="1">
        <v>0</v>
      </c>
      <c r="I20" s="1">
        <f t="shared" si="9"/>
        <v>1</v>
      </c>
      <c r="J20" s="1">
        <v>0</v>
      </c>
      <c r="K20" s="1">
        <v>0</v>
      </c>
      <c r="L20" s="1">
        <v>0</v>
      </c>
      <c r="M20" s="1">
        <f t="shared" si="10"/>
        <v>0</v>
      </c>
      <c r="N20" s="1">
        <v>0</v>
      </c>
      <c r="O20" s="1">
        <v>0</v>
      </c>
      <c r="P20" s="1">
        <v>0</v>
      </c>
      <c r="Q20" s="1">
        <f t="shared" si="11"/>
        <v>0</v>
      </c>
      <c r="R20" s="1">
        <v>0</v>
      </c>
      <c r="S20" s="1">
        <v>0</v>
      </c>
      <c r="T20" s="1">
        <f t="shared" si="12"/>
        <v>0</v>
      </c>
      <c r="U20" s="1">
        <v>0</v>
      </c>
      <c r="V20" s="2"/>
      <c r="W20" s="7">
        <f t="shared" si="13"/>
        <v>0</v>
      </c>
      <c r="X20" s="4">
        <f t="shared" si="14"/>
        <v>1</v>
      </c>
    </row>
    <row r="21" spans="1:24" ht="16.5">
      <c r="A21" s="1" t="s">
        <v>3</v>
      </c>
      <c r="B21" s="1">
        <f aca="true" t="shared" si="15" ref="B21:S21">SUM(B13:B20)</f>
        <v>13</v>
      </c>
      <c r="C21" s="1">
        <f t="shared" si="15"/>
        <v>17</v>
      </c>
      <c r="D21" s="1">
        <f t="shared" si="15"/>
        <v>18</v>
      </c>
      <c r="E21" s="1">
        <f t="shared" si="8"/>
        <v>48</v>
      </c>
      <c r="F21" s="1">
        <f t="shared" si="15"/>
        <v>12</v>
      </c>
      <c r="G21" s="1">
        <f t="shared" si="15"/>
        <v>17</v>
      </c>
      <c r="H21" s="1">
        <f t="shared" si="15"/>
        <v>15</v>
      </c>
      <c r="I21" s="1">
        <f t="shared" si="9"/>
        <v>44</v>
      </c>
      <c r="J21" s="1">
        <f t="shared" si="15"/>
        <v>7</v>
      </c>
      <c r="K21" s="1">
        <f t="shared" si="15"/>
        <v>22</v>
      </c>
      <c r="L21" s="1">
        <f t="shared" si="15"/>
        <v>18</v>
      </c>
      <c r="M21" s="1">
        <f t="shared" si="10"/>
        <v>47</v>
      </c>
      <c r="N21" s="1">
        <f t="shared" si="15"/>
        <v>19</v>
      </c>
      <c r="O21" s="1">
        <f t="shared" si="15"/>
        <v>21</v>
      </c>
      <c r="P21" s="1">
        <f t="shared" si="15"/>
        <v>6</v>
      </c>
      <c r="Q21" s="1">
        <f t="shared" si="11"/>
        <v>46</v>
      </c>
      <c r="R21" s="1">
        <f t="shared" si="15"/>
        <v>14</v>
      </c>
      <c r="S21" s="1">
        <f t="shared" si="15"/>
        <v>12</v>
      </c>
      <c r="T21" s="1">
        <f t="shared" si="12"/>
        <v>26</v>
      </c>
      <c r="U21" s="1">
        <f>SUM(U13:U20)</f>
        <v>13</v>
      </c>
      <c r="V21" s="2">
        <f>SUM(V13:V20)</f>
        <v>13</v>
      </c>
      <c r="W21" s="7">
        <f t="shared" si="13"/>
        <v>26</v>
      </c>
      <c r="X21" s="4">
        <f>SUM(E21+I21+M21+Q21+T21+W21)</f>
        <v>237</v>
      </c>
    </row>
    <row r="22" spans="1:24" ht="16.5">
      <c r="A22" s="1" t="s">
        <v>11</v>
      </c>
      <c r="B22" s="1">
        <v>101</v>
      </c>
      <c r="C22" s="1">
        <v>102</v>
      </c>
      <c r="D22" s="1">
        <v>103</v>
      </c>
      <c r="E22" s="1" t="s">
        <v>13</v>
      </c>
      <c r="F22" s="1">
        <v>201</v>
      </c>
      <c r="G22" s="1">
        <v>202</v>
      </c>
      <c r="H22" s="1">
        <v>203</v>
      </c>
      <c r="I22" s="1" t="s">
        <v>14</v>
      </c>
      <c r="J22" s="1">
        <v>301</v>
      </c>
      <c r="K22" s="1">
        <v>302</v>
      </c>
      <c r="L22" s="1">
        <v>303</v>
      </c>
      <c r="M22" s="1" t="s">
        <v>15</v>
      </c>
      <c r="N22" s="1">
        <v>401</v>
      </c>
      <c r="O22" s="1">
        <v>402</v>
      </c>
      <c r="P22" s="1">
        <v>403</v>
      </c>
      <c r="Q22" s="1" t="s">
        <v>16</v>
      </c>
      <c r="R22" s="1">
        <v>501</v>
      </c>
      <c r="S22" s="1">
        <v>502</v>
      </c>
      <c r="T22" s="1" t="s">
        <v>17</v>
      </c>
      <c r="U22" s="1">
        <v>601</v>
      </c>
      <c r="V22" s="2">
        <v>602</v>
      </c>
      <c r="W22" s="6" t="s">
        <v>18</v>
      </c>
      <c r="X22" s="4" t="s">
        <v>3</v>
      </c>
    </row>
    <row r="23" spans="1:24" ht="16.5">
      <c r="A23" s="1" t="s">
        <v>4</v>
      </c>
      <c r="B23" s="1">
        <f aca="true" t="shared" si="16" ref="B23:S23">SUM(B3+B13)</f>
        <v>1</v>
      </c>
      <c r="C23" s="1">
        <f t="shared" si="16"/>
        <v>6</v>
      </c>
      <c r="D23" s="1">
        <f t="shared" si="16"/>
        <v>9</v>
      </c>
      <c r="E23" s="1">
        <f>SUM(B23:D23)</f>
        <v>16</v>
      </c>
      <c r="F23" s="1">
        <f t="shared" si="16"/>
        <v>2</v>
      </c>
      <c r="G23" s="1">
        <f t="shared" si="16"/>
        <v>3</v>
      </c>
      <c r="H23" s="1">
        <f t="shared" si="16"/>
        <v>5</v>
      </c>
      <c r="I23" s="1">
        <f>SUM(F23:H23)</f>
        <v>10</v>
      </c>
      <c r="J23" s="1">
        <f t="shared" si="16"/>
        <v>4</v>
      </c>
      <c r="K23" s="1">
        <f t="shared" si="16"/>
        <v>14</v>
      </c>
      <c r="L23" s="1">
        <f t="shared" si="16"/>
        <v>4</v>
      </c>
      <c r="M23" s="1">
        <f>SUM(J23:L23)</f>
        <v>22</v>
      </c>
      <c r="N23" s="1">
        <f t="shared" si="16"/>
        <v>13</v>
      </c>
      <c r="O23" s="1">
        <f t="shared" si="16"/>
        <v>11</v>
      </c>
      <c r="P23" s="1">
        <f t="shared" si="16"/>
        <v>3</v>
      </c>
      <c r="Q23" s="1">
        <f>SUM(N23:P23)</f>
        <v>27</v>
      </c>
      <c r="R23" s="1">
        <f t="shared" si="16"/>
        <v>14</v>
      </c>
      <c r="S23" s="1">
        <f t="shared" si="16"/>
        <v>13</v>
      </c>
      <c r="T23" s="1">
        <f>SUM(R23:S23)</f>
        <v>27</v>
      </c>
      <c r="U23" s="1">
        <f aca="true" t="shared" si="17" ref="U23:X29">SUM(U3+U13)</f>
        <v>16</v>
      </c>
      <c r="V23" s="2">
        <f t="shared" si="17"/>
        <v>8</v>
      </c>
      <c r="W23" s="7">
        <f>SUM(U23:V23)</f>
        <v>24</v>
      </c>
      <c r="X23" s="4">
        <f t="shared" si="17"/>
        <v>126</v>
      </c>
    </row>
    <row r="24" spans="1:24" ht="16.5">
      <c r="A24" s="1" t="s">
        <v>5</v>
      </c>
      <c r="B24" s="1">
        <f aca="true" t="shared" si="18" ref="B24:S24">SUM(B4+B14)</f>
        <v>5</v>
      </c>
      <c r="C24" s="1">
        <f t="shared" si="18"/>
        <v>6</v>
      </c>
      <c r="D24" s="1">
        <f t="shared" si="18"/>
        <v>8</v>
      </c>
      <c r="E24" s="1">
        <f aca="true" t="shared" si="19" ref="E24:E31">SUM(B24:D24)</f>
        <v>19</v>
      </c>
      <c r="F24" s="1">
        <f t="shared" si="18"/>
        <v>9</v>
      </c>
      <c r="G24" s="1">
        <f t="shared" si="18"/>
        <v>7</v>
      </c>
      <c r="H24" s="1">
        <f t="shared" si="18"/>
        <v>13</v>
      </c>
      <c r="I24" s="1">
        <f aca="true" t="shared" si="20" ref="I24:I31">SUM(F24:H24)</f>
        <v>29</v>
      </c>
      <c r="J24" s="1">
        <f t="shared" si="18"/>
        <v>16</v>
      </c>
      <c r="K24" s="1">
        <f t="shared" si="18"/>
        <v>4</v>
      </c>
      <c r="L24" s="1">
        <f t="shared" si="18"/>
        <v>5</v>
      </c>
      <c r="M24" s="1">
        <f aca="true" t="shared" si="21" ref="M24:M31">SUM(J24:L24)</f>
        <v>25</v>
      </c>
      <c r="N24" s="1">
        <f t="shared" si="18"/>
        <v>7</v>
      </c>
      <c r="O24" s="1">
        <f t="shared" si="18"/>
        <v>5</v>
      </c>
      <c r="P24" s="1">
        <f t="shared" si="18"/>
        <v>10</v>
      </c>
      <c r="Q24" s="1">
        <f aca="true" t="shared" si="22" ref="Q24:Q31">SUM(N24:P24)</f>
        <v>22</v>
      </c>
      <c r="R24" s="1">
        <f t="shared" si="18"/>
        <v>6</v>
      </c>
      <c r="S24" s="1">
        <f t="shared" si="18"/>
        <v>4</v>
      </c>
      <c r="T24" s="1">
        <f aca="true" t="shared" si="23" ref="T24:T30">SUM(R24:S24)</f>
        <v>10</v>
      </c>
      <c r="U24" s="1">
        <f t="shared" si="17"/>
        <v>4</v>
      </c>
      <c r="V24" s="2">
        <f t="shared" si="17"/>
        <v>8</v>
      </c>
      <c r="W24" s="7">
        <f aca="true" t="shared" si="24" ref="W24:W31">SUM(U24:V24)</f>
        <v>12</v>
      </c>
      <c r="X24" s="4">
        <f t="shared" si="17"/>
        <v>117</v>
      </c>
    </row>
    <row r="25" spans="1:24" ht="16.5">
      <c r="A25" s="1" t="s">
        <v>6</v>
      </c>
      <c r="B25" s="1">
        <f aca="true" t="shared" si="25" ref="B25:S25">SUM(B5+B15)</f>
        <v>7</v>
      </c>
      <c r="C25" s="1">
        <f t="shared" si="25"/>
        <v>6</v>
      </c>
      <c r="D25" s="1">
        <f t="shared" si="25"/>
        <v>5</v>
      </c>
      <c r="E25" s="1">
        <f t="shared" si="19"/>
        <v>18</v>
      </c>
      <c r="F25" s="1">
        <f t="shared" si="25"/>
        <v>8</v>
      </c>
      <c r="G25" s="1">
        <f t="shared" si="25"/>
        <v>9</v>
      </c>
      <c r="H25" s="1">
        <f t="shared" si="25"/>
        <v>0</v>
      </c>
      <c r="I25" s="1">
        <f t="shared" si="20"/>
        <v>17</v>
      </c>
      <c r="J25" s="1">
        <f t="shared" si="25"/>
        <v>0</v>
      </c>
      <c r="K25" s="1">
        <f t="shared" si="25"/>
        <v>6</v>
      </c>
      <c r="L25" s="1">
        <f t="shared" si="25"/>
        <v>6</v>
      </c>
      <c r="M25" s="1">
        <f t="shared" si="21"/>
        <v>12</v>
      </c>
      <c r="N25" s="1">
        <f t="shared" si="25"/>
        <v>3</v>
      </c>
      <c r="O25" s="1">
        <f t="shared" si="25"/>
        <v>8</v>
      </c>
      <c r="P25" s="1">
        <f t="shared" si="25"/>
        <v>0</v>
      </c>
      <c r="Q25" s="1">
        <f t="shared" si="22"/>
        <v>11</v>
      </c>
      <c r="R25" s="1">
        <f t="shared" si="25"/>
        <v>0</v>
      </c>
      <c r="S25" s="1">
        <f t="shared" si="25"/>
        <v>5</v>
      </c>
      <c r="T25" s="1">
        <f t="shared" si="23"/>
        <v>5</v>
      </c>
      <c r="U25" s="1">
        <f t="shared" si="17"/>
        <v>2</v>
      </c>
      <c r="V25" s="2">
        <f t="shared" si="17"/>
        <v>3</v>
      </c>
      <c r="W25" s="7">
        <f t="shared" si="24"/>
        <v>5</v>
      </c>
      <c r="X25" s="4">
        <f t="shared" si="17"/>
        <v>68</v>
      </c>
    </row>
    <row r="26" spans="1:24" ht="16.5">
      <c r="A26" s="1" t="s">
        <v>7</v>
      </c>
      <c r="B26" s="1">
        <f aca="true" t="shared" si="26" ref="B26:S26">SUM(B6+B16)</f>
        <v>7</v>
      </c>
      <c r="C26" s="1">
        <f t="shared" si="26"/>
        <v>13</v>
      </c>
      <c r="D26" s="1">
        <f t="shared" si="26"/>
        <v>6</v>
      </c>
      <c r="E26" s="1">
        <f t="shared" si="19"/>
        <v>26</v>
      </c>
      <c r="F26" s="1">
        <f t="shared" si="26"/>
        <v>5</v>
      </c>
      <c r="G26" s="1">
        <f t="shared" si="26"/>
        <v>6</v>
      </c>
      <c r="H26" s="1">
        <f t="shared" si="26"/>
        <v>4</v>
      </c>
      <c r="I26" s="1">
        <f t="shared" si="20"/>
        <v>15</v>
      </c>
      <c r="J26" s="1">
        <f t="shared" si="26"/>
        <v>4</v>
      </c>
      <c r="K26" s="1">
        <f t="shared" si="26"/>
        <v>4</v>
      </c>
      <c r="L26" s="1">
        <f t="shared" si="26"/>
        <v>7</v>
      </c>
      <c r="M26" s="1">
        <f t="shared" si="21"/>
        <v>15</v>
      </c>
      <c r="N26" s="1">
        <f t="shared" si="26"/>
        <v>4</v>
      </c>
      <c r="O26" s="1">
        <f t="shared" si="26"/>
        <v>4</v>
      </c>
      <c r="P26" s="1">
        <f t="shared" si="26"/>
        <v>5</v>
      </c>
      <c r="Q26" s="1">
        <f t="shared" si="22"/>
        <v>13</v>
      </c>
      <c r="R26" s="1">
        <f t="shared" si="26"/>
        <v>10</v>
      </c>
      <c r="S26" s="1">
        <f t="shared" si="26"/>
        <v>5</v>
      </c>
      <c r="T26" s="1">
        <f t="shared" si="23"/>
        <v>15</v>
      </c>
      <c r="U26" s="1">
        <f t="shared" si="17"/>
        <v>7</v>
      </c>
      <c r="V26" s="2">
        <f t="shared" si="17"/>
        <v>7</v>
      </c>
      <c r="W26" s="7">
        <f t="shared" si="24"/>
        <v>14</v>
      </c>
      <c r="X26" s="4">
        <f t="shared" si="17"/>
        <v>98</v>
      </c>
    </row>
    <row r="27" spans="1:24" ht="16.5">
      <c r="A27" s="1" t="s">
        <v>8</v>
      </c>
      <c r="B27" s="1">
        <f aca="true" t="shared" si="27" ref="B27:S27">SUM(B7+B17)</f>
        <v>0</v>
      </c>
      <c r="C27" s="1">
        <f t="shared" si="27"/>
        <v>0</v>
      </c>
      <c r="D27" s="1">
        <f t="shared" si="27"/>
        <v>0</v>
      </c>
      <c r="E27" s="1">
        <f t="shared" si="19"/>
        <v>0</v>
      </c>
      <c r="F27" s="1">
        <f t="shared" si="27"/>
        <v>0</v>
      </c>
      <c r="G27" s="1">
        <f t="shared" si="27"/>
        <v>2</v>
      </c>
      <c r="H27" s="1">
        <f t="shared" si="27"/>
        <v>0</v>
      </c>
      <c r="I27" s="1">
        <f t="shared" si="20"/>
        <v>2</v>
      </c>
      <c r="J27" s="1">
        <f t="shared" si="27"/>
        <v>0</v>
      </c>
      <c r="K27" s="1">
        <f t="shared" si="27"/>
        <v>0</v>
      </c>
      <c r="L27" s="1">
        <f t="shared" si="27"/>
        <v>0</v>
      </c>
      <c r="M27" s="1">
        <f t="shared" si="21"/>
        <v>0</v>
      </c>
      <c r="N27" s="1">
        <f t="shared" si="27"/>
        <v>1</v>
      </c>
      <c r="O27" s="1">
        <f t="shared" si="27"/>
        <v>0</v>
      </c>
      <c r="P27" s="1">
        <f t="shared" si="27"/>
        <v>0</v>
      </c>
      <c r="Q27" s="1">
        <f t="shared" si="22"/>
        <v>1</v>
      </c>
      <c r="R27" s="1">
        <f t="shared" si="27"/>
        <v>0</v>
      </c>
      <c r="S27" s="1">
        <f t="shared" si="27"/>
        <v>0</v>
      </c>
      <c r="T27" s="1">
        <f t="shared" si="23"/>
        <v>0</v>
      </c>
      <c r="U27" s="1">
        <f t="shared" si="17"/>
        <v>2</v>
      </c>
      <c r="V27" s="2">
        <f t="shared" si="17"/>
        <v>0</v>
      </c>
      <c r="W27" s="7">
        <f t="shared" si="24"/>
        <v>2</v>
      </c>
      <c r="X27" s="4">
        <f t="shared" si="17"/>
        <v>5</v>
      </c>
    </row>
    <row r="28" spans="1:24" ht="16.5">
      <c r="A28" s="1" t="s">
        <v>9</v>
      </c>
      <c r="B28" s="1">
        <f aca="true" t="shared" si="28" ref="B28:S28">SUM(B8+B18)</f>
        <v>1</v>
      </c>
      <c r="C28" s="1">
        <f t="shared" si="28"/>
        <v>0</v>
      </c>
      <c r="D28" s="1">
        <f t="shared" si="28"/>
        <v>2</v>
      </c>
      <c r="E28" s="1">
        <f t="shared" si="19"/>
        <v>3</v>
      </c>
      <c r="F28" s="1">
        <f t="shared" si="28"/>
        <v>0</v>
      </c>
      <c r="G28" s="1">
        <f t="shared" si="28"/>
        <v>1</v>
      </c>
      <c r="H28" s="1">
        <f t="shared" si="28"/>
        <v>3</v>
      </c>
      <c r="I28" s="1">
        <f t="shared" si="20"/>
        <v>4</v>
      </c>
      <c r="J28" s="1">
        <f t="shared" si="28"/>
        <v>2</v>
      </c>
      <c r="K28" s="1">
        <f t="shared" si="28"/>
        <v>1</v>
      </c>
      <c r="L28" s="1">
        <f t="shared" si="28"/>
        <v>5</v>
      </c>
      <c r="M28" s="1">
        <f t="shared" si="21"/>
        <v>8</v>
      </c>
      <c r="N28" s="1">
        <f t="shared" si="28"/>
        <v>2</v>
      </c>
      <c r="O28" s="1">
        <f t="shared" si="28"/>
        <v>0</v>
      </c>
      <c r="P28" s="1">
        <f t="shared" si="28"/>
        <v>0</v>
      </c>
      <c r="Q28" s="1">
        <f t="shared" si="22"/>
        <v>2</v>
      </c>
      <c r="R28" s="1">
        <f t="shared" si="28"/>
        <v>0</v>
      </c>
      <c r="S28" s="1">
        <f t="shared" si="28"/>
        <v>1</v>
      </c>
      <c r="T28" s="1">
        <f t="shared" si="23"/>
        <v>1</v>
      </c>
      <c r="U28" s="1">
        <f t="shared" si="17"/>
        <v>0</v>
      </c>
      <c r="V28" s="2">
        <f t="shared" si="17"/>
        <v>0</v>
      </c>
      <c r="W28" s="7">
        <f t="shared" si="24"/>
        <v>0</v>
      </c>
      <c r="X28" s="4">
        <f t="shared" si="17"/>
        <v>18</v>
      </c>
    </row>
    <row r="29" spans="1:24" ht="16.5">
      <c r="A29" s="1" t="s">
        <v>10</v>
      </c>
      <c r="B29" s="1">
        <f aca="true" t="shared" si="29" ref="B29:V30">SUM(B9+B19)</f>
        <v>5</v>
      </c>
      <c r="C29" s="1">
        <f t="shared" si="29"/>
        <v>3</v>
      </c>
      <c r="D29" s="1">
        <f t="shared" si="29"/>
        <v>4</v>
      </c>
      <c r="E29" s="1">
        <f t="shared" si="19"/>
        <v>12</v>
      </c>
      <c r="F29" s="1">
        <f t="shared" si="29"/>
        <v>2</v>
      </c>
      <c r="G29" s="1">
        <f t="shared" si="29"/>
        <v>2</v>
      </c>
      <c r="H29" s="1">
        <f t="shared" si="29"/>
        <v>6</v>
      </c>
      <c r="I29" s="1">
        <f t="shared" si="20"/>
        <v>10</v>
      </c>
      <c r="J29" s="1">
        <f t="shared" si="29"/>
        <v>3</v>
      </c>
      <c r="K29" s="1">
        <f t="shared" si="29"/>
        <v>4</v>
      </c>
      <c r="L29" s="1">
        <f t="shared" si="29"/>
        <v>4</v>
      </c>
      <c r="M29" s="1">
        <f t="shared" si="21"/>
        <v>11</v>
      </c>
      <c r="N29" s="1">
        <f t="shared" si="29"/>
        <v>5</v>
      </c>
      <c r="O29" s="1">
        <f t="shared" si="29"/>
        <v>6</v>
      </c>
      <c r="P29" s="1">
        <f t="shared" si="29"/>
        <v>4</v>
      </c>
      <c r="Q29" s="1">
        <f t="shared" si="22"/>
        <v>15</v>
      </c>
      <c r="R29" s="1">
        <f t="shared" si="29"/>
        <v>4</v>
      </c>
      <c r="S29" s="1">
        <f t="shared" si="29"/>
        <v>5</v>
      </c>
      <c r="T29" s="1">
        <f t="shared" si="23"/>
        <v>9</v>
      </c>
      <c r="U29" s="1">
        <f t="shared" si="17"/>
        <v>6</v>
      </c>
      <c r="V29" s="2">
        <f t="shared" si="17"/>
        <v>6</v>
      </c>
      <c r="W29" s="7">
        <f t="shared" si="24"/>
        <v>12</v>
      </c>
      <c r="X29" s="4">
        <f t="shared" si="17"/>
        <v>69</v>
      </c>
    </row>
    <row r="30" spans="1:24" ht="16.5">
      <c r="A30" s="1" t="s">
        <v>12</v>
      </c>
      <c r="B30" s="1">
        <f t="shared" si="29"/>
        <v>0</v>
      </c>
      <c r="C30" s="1">
        <f t="shared" si="29"/>
        <v>0</v>
      </c>
      <c r="D30" s="1">
        <f t="shared" si="29"/>
        <v>0</v>
      </c>
      <c r="E30" s="1">
        <f t="shared" si="19"/>
        <v>0</v>
      </c>
      <c r="F30" s="1">
        <f t="shared" si="29"/>
        <v>2</v>
      </c>
      <c r="G30" s="1">
        <f t="shared" si="29"/>
        <v>0</v>
      </c>
      <c r="H30" s="1">
        <f t="shared" si="29"/>
        <v>0</v>
      </c>
      <c r="I30" s="1">
        <f t="shared" si="20"/>
        <v>2</v>
      </c>
      <c r="J30" s="1">
        <f t="shared" si="29"/>
        <v>0</v>
      </c>
      <c r="K30" s="1">
        <f t="shared" si="29"/>
        <v>0</v>
      </c>
      <c r="L30" s="1">
        <f t="shared" si="29"/>
        <v>0</v>
      </c>
      <c r="M30" s="1">
        <f t="shared" si="21"/>
        <v>0</v>
      </c>
      <c r="N30" s="1">
        <f t="shared" si="29"/>
        <v>0</v>
      </c>
      <c r="O30" s="1">
        <f t="shared" si="29"/>
        <v>0</v>
      </c>
      <c r="P30" s="1">
        <f t="shared" si="29"/>
        <v>0</v>
      </c>
      <c r="Q30" s="1">
        <f t="shared" si="22"/>
        <v>0</v>
      </c>
      <c r="R30" s="1">
        <f t="shared" si="29"/>
        <v>0</v>
      </c>
      <c r="S30" s="1">
        <f t="shared" si="29"/>
        <v>1</v>
      </c>
      <c r="T30" s="1">
        <f t="shared" si="23"/>
        <v>1</v>
      </c>
      <c r="U30" s="1">
        <f t="shared" si="29"/>
        <v>0</v>
      </c>
      <c r="V30" s="2">
        <f t="shared" si="29"/>
        <v>1</v>
      </c>
      <c r="W30" s="7">
        <f t="shared" si="24"/>
        <v>1</v>
      </c>
      <c r="X30" s="4">
        <f>SUM(X10+X20)</f>
        <v>4</v>
      </c>
    </row>
    <row r="31" spans="1:24" ht="17.25" thickBot="1">
      <c r="A31" s="1" t="s">
        <v>3</v>
      </c>
      <c r="B31" s="1">
        <f aca="true" t="shared" si="30" ref="B31:S31">SUM(B11+B21)</f>
        <v>26</v>
      </c>
      <c r="C31" s="1">
        <f t="shared" si="30"/>
        <v>34</v>
      </c>
      <c r="D31" s="1">
        <f t="shared" si="30"/>
        <v>34</v>
      </c>
      <c r="E31" s="1">
        <f t="shared" si="19"/>
        <v>94</v>
      </c>
      <c r="F31" s="1">
        <f t="shared" si="30"/>
        <v>28</v>
      </c>
      <c r="G31" s="1">
        <f t="shared" si="30"/>
        <v>30</v>
      </c>
      <c r="H31" s="1">
        <f t="shared" si="30"/>
        <v>31</v>
      </c>
      <c r="I31" s="1">
        <f t="shared" si="20"/>
        <v>89</v>
      </c>
      <c r="J31" s="1">
        <f t="shared" si="30"/>
        <v>29</v>
      </c>
      <c r="K31" s="1">
        <f t="shared" si="30"/>
        <v>33</v>
      </c>
      <c r="L31" s="1">
        <f t="shared" si="30"/>
        <v>31</v>
      </c>
      <c r="M31" s="1">
        <f t="shared" si="21"/>
        <v>93</v>
      </c>
      <c r="N31" s="1">
        <f t="shared" si="30"/>
        <v>35</v>
      </c>
      <c r="O31" s="1">
        <f t="shared" si="30"/>
        <v>34</v>
      </c>
      <c r="P31" s="1">
        <f t="shared" si="30"/>
        <v>22</v>
      </c>
      <c r="Q31" s="1">
        <f t="shared" si="22"/>
        <v>91</v>
      </c>
      <c r="R31" s="1">
        <f t="shared" si="30"/>
        <v>34</v>
      </c>
      <c r="S31" s="1">
        <f t="shared" si="30"/>
        <v>34</v>
      </c>
      <c r="T31" s="1">
        <f>SUM(R31:S31)</f>
        <v>68</v>
      </c>
      <c r="U31" s="1">
        <f>SUM(U11+U21)</f>
        <v>37</v>
      </c>
      <c r="V31" s="2">
        <f>SUM(V11+V21)</f>
        <v>33</v>
      </c>
      <c r="W31" s="7">
        <f t="shared" si="24"/>
        <v>70</v>
      </c>
      <c r="X31" s="5">
        <f>SUM(X11+X21)</f>
        <v>505</v>
      </c>
    </row>
  </sheetData>
  <mergeCells count="1">
    <mergeCell ref="A1:X1"/>
  </mergeCells>
  <printOptions/>
  <pageMargins left="0.75" right="0.75" top="1" bottom="1" header="0.5" footer="0.5"/>
  <pageSetup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90" zoomScaleSheetLayoutView="75" workbookViewId="0" topLeftCell="A1">
      <selection activeCell="H26" sqref="H26"/>
    </sheetView>
  </sheetViews>
  <sheetFormatPr defaultColWidth="9.00390625" defaultRowHeight="16.5"/>
  <cols>
    <col min="1" max="1" width="18.75390625" style="9" customWidth="1"/>
    <col min="2" max="8" width="10.625" style="9" customWidth="1"/>
    <col min="9" max="16384" width="9.00390625" style="9" customWidth="1"/>
  </cols>
  <sheetData>
    <row r="1" spans="1:8" ht="33.75" thickBot="1" thickTop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27" thickBot="1" thickTop="1">
      <c r="A2" s="15" t="s">
        <v>1</v>
      </c>
      <c r="B2" s="16" t="s">
        <v>13</v>
      </c>
      <c r="C2" s="16" t="s">
        <v>14</v>
      </c>
      <c r="D2" s="16" t="s">
        <v>15</v>
      </c>
      <c r="E2" s="16" t="s">
        <v>16</v>
      </c>
      <c r="F2" s="16" t="s">
        <v>17</v>
      </c>
      <c r="G2" s="16" t="s">
        <v>18</v>
      </c>
      <c r="H2" s="17" t="s">
        <v>3</v>
      </c>
    </row>
    <row r="3" spans="1:8" ht="26.25" thickTop="1">
      <c r="A3" s="20" t="s">
        <v>4</v>
      </c>
      <c r="B3" s="21">
        <v>6</v>
      </c>
      <c r="C3" s="21">
        <v>4</v>
      </c>
      <c r="D3" s="21">
        <v>10</v>
      </c>
      <c r="E3" s="21">
        <v>10</v>
      </c>
      <c r="F3" s="21">
        <v>16</v>
      </c>
      <c r="G3" s="21">
        <v>14</v>
      </c>
      <c r="H3" s="22">
        <f aca="true" t="shared" si="0" ref="H3:H10">SUM(B3+C3+D3+E3+F3+G3)</f>
        <v>60</v>
      </c>
    </row>
    <row r="4" spans="1:8" ht="25.5">
      <c r="A4" s="10" t="s">
        <v>5</v>
      </c>
      <c r="B4" s="8">
        <v>10</v>
      </c>
      <c r="C4" s="8">
        <v>14</v>
      </c>
      <c r="D4" s="8">
        <v>12</v>
      </c>
      <c r="E4" s="8">
        <v>7</v>
      </c>
      <c r="F4" s="8">
        <v>9</v>
      </c>
      <c r="G4" s="8">
        <v>4</v>
      </c>
      <c r="H4" s="11">
        <f t="shared" si="0"/>
        <v>56</v>
      </c>
    </row>
    <row r="5" spans="1:8" ht="25.5">
      <c r="A5" s="10" t="s">
        <v>6</v>
      </c>
      <c r="B5" s="8">
        <v>10</v>
      </c>
      <c r="C5" s="8">
        <v>10</v>
      </c>
      <c r="D5" s="8">
        <v>5</v>
      </c>
      <c r="E5" s="8">
        <v>6</v>
      </c>
      <c r="F5" s="8">
        <v>4</v>
      </c>
      <c r="G5" s="8">
        <v>3</v>
      </c>
      <c r="H5" s="11">
        <f t="shared" si="0"/>
        <v>38</v>
      </c>
    </row>
    <row r="6" spans="1:8" ht="25.5">
      <c r="A6" s="10" t="s">
        <v>7</v>
      </c>
      <c r="B6" s="8">
        <v>12</v>
      </c>
      <c r="C6" s="8">
        <v>8</v>
      </c>
      <c r="D6" s="8">
        <v>6</v>
      </c>
      <c r="E6" s="8">
        <v>5</v>
      </c>
      <c r="F6" s="8">
        <v>4</v>
      </c>
      <c r="G6" s="8">
        <v>12</v>
      </c>
      <c r="H6" s="11">
        <f t="shared" si="0"/>
        <v>47</v>
      </c>
    </row>
    <row r="7" spans="1:8" ht="25.5">
      <c r="A7" s="10" t="s">
        <v>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1">
        <v>0</v>
      </c>
    </row>
    <row r="8" spans="1:8" ht="25.5">
      <c r="A8" s="10" t="s">
        <v>9</v>
      </c>
      <c r="B8" s="8">
        <v>1</v>
      </c>
      <c r="C8" s="8">
        <v>2</v>
      </c>
      <c r="D8" s="8">
        <v>1</v>
      </c>
      <c r="E8" s="8">
        <v>0</v>
      </c>
      <c r="F8" s="8">
        <v>0</v>
      </c>
      <c r="G8" s="8">
        <v>0</v>
      </c>
      <c r="H8" s="11">
        <f t="shared" si="0"/>
        <v>4</v>
      </c>
    </row>
    <row r="9" spans="1:8" ht="25.5">
      <c r="A9" s="10" t="s">
        <v>10</v>
      </c>
      <c r="B9" s="8">
        <v>5</v>
      </c>
      <c r="C9" s="8">
        <v>5</v>
      </c>
      <c r="D9" s="8">
        <v>2</v>
      </c>
      <c r="E9" s="8">
        <v>8</v>
      </c>
      <c r="F9" s="8">
        <v>2</v>
      </c>
      <c r="G9" s="8">
        <v>4</v>
      </c>
      <c r="H9" s="11">
        <f t="shared" si="0"/>
        <v>26</v>
      </c>
    </row>
    <row r="10" spans="1:8" ht="25.5">
      <c r="A10" s="10" t="s">
        <v>26</v>
      </c>
      <c r="B10" s="8">
        <v>0</v>
      </c>
      <c r="C10" s="8">
        <v>0</v>
      </c>
      <c r="D10" s="8">
        <v>0</v>
      </c>
      <c r="E10" s="8">
        <v>0</v>
      </c>
      <c r="F10" s="8">
        <v>1</v>
      </c>
      <c r="G10" s="8">
        <v>1</v>
      </c>
      <c r="H10" s="11">
        <f t="shared" si="0"/>
        <v>2</v>
      </c>
    </row>
    <row r="11" spans="1:8" ht="26.25" thickBot="1">
      <c r="A11" s="23" t="s">
        <v>3</v>
      </c>
      <c r="B11" s="24">
        <v>44</v>
      </c>
      <c r="C11" s="24">
        <v>43</v>
      </c>
      <c r="D11" s="24">
        <v>36</v>
      </c>
      <c r="E11" s="24">
        <v>36</v>
      </c>
      <c r="F11" s="24">
        <v>36</v>
      </c>
      <c r="G11" s="24">
        <v>38</v>
      </c>
      <c r="H11" s="25">
        <v>233</v>
      </c>
    </row>
    <row r="12" spans="1:8" ht="27" thickBot="1" thickTop="1">
      <c r="A12" s="19" t="s">
        <v>2</v>
      </c>
      <c r="B12" s="18" t="s">
        <v>13</v>
      </c>
      <c r="C12" s="16" t="s">
        <v>14</v>
      </c>
      <c r="D12" s="16" t="s">
        <v>15</v>
      </c>
      <c r="E12" s="16" t="s">
        <v>16</v>
      </c>
      <c r="F12" s="16" t="s">
        <v>17</v>
      </c>
      <c r="G12" s="16" t="s">
        <v>18</v>
      </c>
      <c r="H12" s="17" t="s">
        <v>3</v>
      </c>
    </row>
    <row r="13" spans="1:8" ht="26.25" thickTop="1">
      <c r="A13" s="20" t="s">
        <v>4</v>
      </c>
      <c r="B13" s="21">
        <v>8</v>
      </c>
      <c r="C13" s="21">
        <v>4</v>
      </c>
      <c r="D13" s="21">
        <v>8</v>
      </c>
      <c r="E13" s="21">
        <v>9</v>
      </c>
      <c r="F13" s="21">
        <v>7</v>
      </c>
      <c r="G13" s="21">
        <v>8</v>
      </c>
      <c r="H13" s="22">
        <f aca="true" t="shared" si="1" ref="H13:H20">SUM(B13+C13+D13+E13+F13+G13)</f>
        <v>44</v>
      </c>
    </row>
    <row r="14" spans="1:8" ht="25.5">
      <c r="A14" s="10" t="s">
        <v>5</v>
      </c>
      <c r="B14" s="8">
        <v>8</v>
      </c>
      <c r="C14" s="8">
        <v>14</v>
      </c>
      <c r="D14" s="8">
        <v>10</v>
      </c>
      <c r="E14" s="8">
        <v>13</v>
      </c>
      <c r="F14" s="8">
        <v>2</v>
      </c>
      <c r="G14" s="8">
        <v>6</v>
      </c>
      <c r="H14" s="11">
        <f t="shared" si="1"/>
        <v>53</v>
      </c>
    </row>
    <row r="15" spans="1:8" ht="25.5">
      <c r="A15" s="10" t="s">
        <v>6</v>
      </c>
      <c r="B15" s="8">
        <v>9</v>
      </c>
      <c r="C15" s="8">
        <v>8</v>
      </c>
      <c r="D15" s="8">
        <v>8</v>
      </c>
      <c r="E15" s="8">
        <v>6</v>
      </c>
      <c r="F15" s="8">
        <v>4</v>
      </c>
      <c r="G15" s="8">
        <v>2</v>
      </c>
      <c r="H15" s="11">
        <f t="shared" si="1"/>
        <v>37</v>
      </c>
    </row>
    <row r="16" spans="1:8" ht="25.5">
      <c r="A16" s="10" t="s">
        <v>7</v>
      </c>
      <c r="B16" s="8">
        <v>10</v>
      </c>
      <c r="C16" s="8">
        <v>8</v>
      </c>
      <c r="D16" s="8">
        <v>7</v>
      </c>
      <c r="E16" s="8">
        <v>2</v>
      </c>
      <c r="F16" s="8">
        <v>7</v>
      </c>
      <c r="G16" s="8">
        <v>3</v>
      </c>
      <c r="H16" s="11">
        <f t="shared" si="1"/>
        <v>37</v>
      </c>
    </row>
    <row r="17" spans="1:8" ht="25.5">
      <c r="A17" s="10" t="s">
        <v>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11">
        <f t="shared" si="1"/>
        <v>0</v>
      </c>
    </row>
    <row r="18" spans="1:8" ht="25.5">
      <c r="A18" s="10" t="s">
        <v>9</v>
      </c>
      <c r="B18" s="8">
        <v>2</v>
      </c>
      <c r="C18" s="8">
        <v>0</v>
      </c>
      <c r="D18" s="8">
        <v>3</v>
      </c>
      <c r="E18" s="8">
        <v>0</v>
      </c>
      <c r="F18" s="8">
        <v>0</v>
      </c>
      <c r="G18" s="8">
        <v>0</v>
      </c>
      <c r="H18" s="11">
        <f t="shared" si="1"/>
        <v>5</v>
      </c>
    </row>
    <row r="19" spans="1:8" ht="25.5">
      <c r="A19" s="10" t="s">
        <v>10</v>
      </c>
      <c r="B19" s="8">
        <v>7</v>
      </c>
      <c r="C19" s="8">
        <v>3</v>
      </c>
      <c r="D19" s="8">
        <v>2</v>
      </c>
      <c r="E19" s="8">
        <v>4</v>
      </c>
      <c r="F19" s="8">
        <v>4</v>
      </c>
      <c r="G19" s="8">
        <v>3</v>
      </c>
      <c r="H19" s="11">
        <f t="shared" si="1"/>
        <v>23</v>
      </c>
    </row>
    <row r="20" spans="1:8" ht="25.5">
      <c r="A20" s="10" t="s">
        <v>26</v>
      </c>
      <c r="B20" s="8">
        <v>0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11">
        <f t="shared" si="1"/>
        <v>1</v>
      </c>
    </row>
    <row r="21" spans="1:8" ht="26.25" thickBot="1">
      <c r="A21" s="23" t="s">
        <v>3</v>
      </c>
      <c r="B21" s="24">
        <v>44</v>
      </c>
      <c r="C21" s="24">
        <v>38</v>
      </c>
      <c r="D21" s="24">
        <v>38</v>
      </c>
      <c r="E21" s="24">
        <v>34</v>
      </c>
      <c r="F21" s="24">
        <v>24</v>
      </c>
      <c r="G21" s="24">
        <v>22</v>
      </c>
      <c r="H21" s="25">
        <v>200</v>
      </c>
    </row>
    <row r="22" spans="1:8" ht="27" thickBot="1" thickTop="1">
      <c r="A22" s="19" t="s">
        <v>11</v>
      </c>
      <c r="B22" s="18" t="s">
        <v>20</v>
      </c>
      <c r="C22" s="16" t="s">
        <v>21</v>
      </c>
      <c r="D22" s="16" t="s">
        <v>22</v>
      </c>
      <c r="E22" s="16" t="s">
        <v>23</v>
      </c>
      <c r="F22" s="16" t="s">
        <v>24</v>
      </c>
      <c r="G22" s="16" t="s">
        <v>25</v>
      </c>
      <c r="H22" s="17" t="s">
        <v>19</v>
      </c>
    </row>
    <row r="23" spans="1:8" ht="26.25" thickTop="1">
      <c r="A23" s="20" t="s">
        <v>4</v>
      </c>
      <c r="B23" s="21">
        <v>14</v>
      </c>
      <c r="C23" s="21">
        <v>8</v>
      </c>
      <c r="D23" s="21">
        <v>18</v>
      </c>
      <c r="E23" s="21">
        <v>19</v>
      </c>
      <c r="F23" s="21">
        <v>23</v>
      </c>
      <c r="G23" s="21">
        <v>22</v>
      </c>
      <c r="H23" s="22">
        <v>104</v>
      </c>
    </row>
    <row r="24" spans="1:8" ht="25.5">
      <c r="A24" s="10" t="s">
        <v>5</v>
      </c>
      <c r="B24" s="8">
        <v>18</v>
      </c>
      <c r="C24" s="8">
        <v>28</v>
      </c>
      <c r="D24" s="8">
        <v>22</v>
      </c>
      <c r="E24" s="8">
        <v>20</v>
      </c>
      <c r="F24" s="8">
        <v>11</v>
      </c>
      <c r="G24" s="8">
        <v>10</v>
      </c>
      <c r="H24" s="11">
        <v>109</v>
      </c>
    </row>
    <row r="25" spans="1:8" ht="25.5">
      <c r="A25" s="10" t="s">
        <v>6</v>
      </c>
      <c r="B25" s="8">
        <v>19</v>
      </c>
      <c r="C25" s="8">
        <v>18</v>
      </c>
      <c r="D25" s="8">
        <v>13</v>
      </c>
      <c r="E25" s="8">
        <v>12</v>
      </c>
      <c r="F25" s="8">
        <v>8</v>
      </c>
      <c r="G25" s="8">
        <v>5</v>
      </c>
      <c r="H25" s="11">
        <v>75</v>
      </c>
    </row>
    <row r="26" spans="1:8" ht="25.5">
      <c r="A26" s="10" t="s">
        <v>7</v>
      </c>
      <c r="B26" s="8">
        <v>22</v>
      </c>
      <c r="C26" s="8">
        <v>16</v>
      </c>
      <c r="D26" s="8">
        <v>13</v>
      </c>
      <c r="E26" s="8">
        <v>7</v>
      </c>
      <c r="F26" s="8">
        <v>11</v>
      </c>
      <c r="G26" s="8">
        <v>15</v>
      </c>
      <c r="H26" s="11">
        <f>SUM(B26+C26+D26+E26+F26+G26)</f>
        <v>84</v>
      </c>
    </row>
    <row r="27" spans="1:8" ht="25.5">
      <c r="A27" s="10" t="s">
        <v>8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1">
        <f>SUM(B27+C27+D27+E27+F27+G27)</f>
        <v>0</v>
      </c>
    </row>
    <row r="28" spans="1:8" ht="25.5">
      <c r="A28" s="10" t="s">
        <v>9</v>
      </c>
      <c r="B28" s="8">
        <v>3</v>
      </c>
      <c r="C28" s="8">
        <v>2</v>
      </c>
      <c r="D28" s="8">
        <v>4</v>
      </c>
      <c r="E28" s="8">
        <v>0</v>
      </c>
      <c r="F28" s="8">
        <v>0</v>
      </c>
      <c r="G28" s="8">
        <v>0</v>
      </c>
      <c r="H28" s="11">
        <f>SUM(B28+C28+D28+E28+F28+G28)</f>
        <v>9</v>
      </c>
    </row>
    <row r="29" spans="1:8" ht="25.5">
      <c r="A29" s="10" t="s">
        <v>10</v>
      </c>
      <c r="B29" s="8">
        <v>12</v>
      </c>
      <c r="C29" s="8">
        <v>8</v>
      </c>
      <c r="D29" s="8">
        <v>4</v>
      </c>
      <c r="E29" s="8">
        <v>12</v>
      </c>
      <c r="F29" s="8">
        <v>6</v>
      </c>
      <c r="G29" s="8">
        <v>7</v>
      </c>
      <c r="H29" s="11">
        <f>SUM(B29+C29+D29+E29+F29+G29)</f>
        <v>49</v>
      </c>
    </row>
    <row r="30" spans="1:8" ht="25.5">
      <c r="A30" s="10" t="s">
        <v>26</v>
      </c>
      <c r="B30" s="8">
        <v>0</v>
      </c>
      <c r="C30" s="8">
        <v>1</v>
      </c>
      <c r="D30" s="8">
        <v>0</v>
      </c>
      <c r="E30" s="8">
        <v>0</v>
      </c>
      <c r="F30" s="8">
        <v>1</v>
      </c>
      <c r="G30" s="8">
        <v>1</v>
      </c>
      <c r="H30" s="11">
        <f>SUM(B30+C30+D30+E30+F30+G30)</f>
        <v>3</v>
      </c>
    </row>
    <row r="31" spans="1:8" ht="26.25" thickBot="1">
      <c r="A31" s="12" t="s">
        <v>3</v>
      </c>
      <c r="B31" s="13">
        <v>88</v>
      </c>
      <c r="C31" s="13">
        <v>81</v>
      </c>
      <c r="D31" s="13">
        <v>74</v>
      </c>
      <c r="E31" s="13">
        <v>70</v>
      </c>
      <c r="F31" s="13">
        <v>60</v>
      </c>
      <c r="G31" s="13">
        <v>60</v>
      </c>
      <c r="H31" s="14">
        <v>433</v>
      </c>
    </row>
    <row r="32" ht="26.25" thickTop="1"/>
  </sheetData>
  <mergeCells count="1">
    <mergeCell ref="A1:H1"/>
  </mergeCells>
  <printOptions/>
  <pageMargins left="0.75" right="0.75" top="1" bottom="1" header="0.5" footer="0.5"/>
  <pageSetup horizontalDpi="1200" verticalDpi="12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謝明輝</cp:lastModifiedBy>
  <cp:lastPrinted>2010-03-03T07:03:25Z</cp:lastPrinted>
  <dcterms:created xsi:type="dcterms:W3CDTF">2010-03-01T08:03:31Z</dcterms:created>
  <dcterms:modified xsi:type="dcterms:W3CDTF">2014-11-22T05:23:15Z</dcterms:modified>
  <cp:category/>
  <cp:version/>
  <cp:contentType/>
  <cp:contentStatus/>
</cp:coreProperties>
</file>