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90" windowWidth="15420" windowHeight="4050" activeTab="1"/>
  </bookViews>
  <sheets>
    <sheet name="葷" sheetId="1" r:id="rId1"/>
    <sheet name="素" sheetId="2" r:id="rId2"/>
  </sheets>
  <definedNames>
    <definedName name="_xlnm.Print_Area" localSheetId="1">'素'!$A$1:$M$25</definedName>
    <definedName name="_xlnm.Print_Area" localSheetId="0">'葷'!$A$1:$L$25</definedName>
  </definedNames>
  <calcPr fullCalcOnLoad="1"/>
</workbook>
</file>

<file path=xl/sharedStrings.xml><?xml version="1.0" encoding="utf-8"?>
<sst xmlns="http://schemas.openxmlformats.org/spreadsheetml/2006/main" count="360" uniqueCount="153">
  <si>
    <t>日期</t>
  </si>
  <si>
    <t>星期</t>
  </si>
  <si>
    <t>主食</t>
  </si>
  <si>
    <t>主菜</t>
  </si>
  <si>
    <t>副菜</t>
  </si>
  <si>
    <t>青菜</t>
  </si>
  <si>
    <t>醣類</t>
  </si>
  <si>
    <t>蛋白質</t>
  </si>
  <si>
    <t>脂肪</t>
  </si>
  <si>
    <t>熱量</t>
  </si>
  <si>
    <t>附餐</t>
  </si>
  <si>
    <t>湯</t>
  </si>
  <si>
    <t>三</t>
  </si>
  <si>
    <t>白飯</t>
  </si>
  <si>
    <t>二</t>
  </si>
  <si>
    <t>三</t>
  </si>
  <si>
    <t>四</t>
  </si>
  <si>
    <t>五</t>
  </si>
  <si>
    <t>一</t>
  </si>
  <si>
    <t>特餐</t>
  </si>
  <si>
    <t>白飯</t>
  </si>
  <si>
    <t>沙茶彩椒豬柳</t>
  </si>
  <si>
    <t>五穀甜湯</t>
  </si>
  <si>
    <t>醣類</t>
  </si>
  <si>
    <t>蛋白質</t>
  </si>
  <si>
    <t>脂肪</t>
  </si>
  <si>
    <t>熱量</t>
  </si>
  <si>
    <t>11月1日</t>
  </si>
  <si>
    <t>11月2日</t>
  </si>
  <si>
    <t>11月3日</t>
  </si>
  <si>
    <t>11月4日</t>
  </si>
  <si>
    <t>11月7日</t>
  </si>
  <si>
    <t>11月8日</t>
  </si>
  <si>
    <t>11月9日</t>
  </si>
  <si>
    <t>11月10日</t>
  </si>
  <si>
    <t>11月11日</t>
  </si>
  <si>
    <t>11月14日</t>
  </si>
  <si>
    <t>11月15日</t>
  </si>
  <si>
    <t>11月16日</t>
  </si>
  <si>
    <t>11月17日</t>
  </si>
  <si>
    <t>11月18日</t>
  </si>
  <si>
    <t>11月21日</t>
  </si>
  <si>
    <t>11月22日</t>
  </si>
  <si>
    <t>11月23日</t>
  </si>
  <si>
    <t>11月24日</t>
  </si>
  <si>
    <t>11月25日</t>
  </si>
  <si>
    <t>11月28日</t>
  </si>
  <si>
    <t>11月29日</t>
  </si>
  <si>
    <t>11月30日</t>
  </si>
  <si>
    <t>薑芷雞丁</t>
  </si>
  <si>
    <t>冬瓜醬蒸肉</t>
  </si>
  <si>
    <t>豉汁蒸魚</t>
  </si>
  <si>
    <t>波蘿雞丁</t>
  </si>
  <si>
    <t>芹炒三絲</t>
  </si>
  <si>
    <t>梅子燒雞</t>
  </si>
  <si>
    <t>芋香西米露</t>
  </si>
  <si>
    <t>蜜汁豆干</t>
  </si>
  <si>
    <t>綜合燒仙草</t>
  </si>
  <si>
    <t>四神湯</t>
  </si>
  <si>
    <t>營養小常識~『葡萄糖胺』</t>
  </si>
  <si>
    <t xml:space="preserve">  葡萄糖胺是人體及動物內一種氨基糖，是以具有黏度的黏多醣成分（是一種多醣體的組成成分）存在於軟骨與結締組織的各處，也是形成軟骨細胞最重要的營養素之一。人類與動物都可以在體內自行合成葡萄胺，只是隨著年齡的增加，合成的速度趕不上分解的速度，於是發生體內及關節缺乏葡萄胺的現象，進而影響關節內細胞的新陳代謝。
  葡萄糖胺在體內會被分解成為胺基酸，可以轉換成半乳糖，也可以轉換成軟骨素。藉由自然界葡萄糖胺的補充，可以促進體內蛋白多糖以及膠原蛋白的製造，補充關節滑液，並提供受傷後關節恢復健康軟骨組織所必須的材料。</t>
  </si>
  <si>
    <t>塔香海茸</t>
  </si>
  <si>
    <t>白菜麵筋</t>
  </si>
  <si>
    <t>11月1日</t>
  </si>
  <si>
    <t>11月3日</t>
  </si>
  <si>
    <t>花生小魚干</t>
  </si>
  <si>
    <t>綜合滷味</t>
  </si>
  <si>
    <t>京都排骨</t>
  </si>
  <si>
    <t>香炒黑輪</t>
  </si>
  <si>
    <t>西滷肉</t>
  </si>
  <si>
    <t>金茸黃瓜湯</t>
  </si>
  <si>
    <t>蘿蔔滷麵圈　</t>
  </si>
  <si>
    <t>養生山藥湯</t>
  </si>
  <si>
    <t>大滷湯</t>
  </si>
  <si>
    <t>芹香蔬菜丸湯</t>
  </si>
  <si>
    <t>沙茶彩椒肉絲</t>
  </si>
  <si>
    <t>香菇玉米湯</t>
  </si>
  <si>
    <t>彩繪山藥</t>
  </si>
  <si>
    <t>哨子豆腐</t>
  </si>
  <si>
    <t>沙茶素魷魚</t>
  </si>
  <si>
    <t>牛蒡排</t>
  </si>
  <si>
    <t>白菜麵筋</t>
  </si>
  <si>
    <t>芹香福州丸湯</t>
  </si>
  <si>
    <t>木須香筍</t>
  </si>
  <si>
    <t>梅干素肉</t>
  </si>
  <si>
    <t>糖醋魚球</t>
  </si>
  <si>
    <t>蔥油雞</t>
  </si>
  <si>
    <t>炒三鮮</t>
  </si>
  <si>
    <t>蘿蔔滷麵圈</t>
  </si>
  <si>
    <t>香酥素魚</t>
  </si>
  <si>
    <t>鹽酥菇</t>
  </si>
  <si>
    <t>香滷豆包</t>
  </si>
  <si>
    <t>炒素三鮮</t>
  </si>
  <si>
    <t>粉蒸肉</t>
  </si>
  <si>
    <t>翡翠炒蛋</t>
  </si>
  <si>
    <t>環保特餐</t>
  </si>
  <si>
    <t>醬爆肉片</t>
  </si>
  <si>
    <t>香菇蒸蛋</t>
  </si>
  <si>
    <t>腐皮蔬菜湯</t>
  </si>
  <si>
    <t>芹香蘿蔔湯</t>
  </si>
  <si>
    <t>香酥水晶魚</t>
  </si>
  <si>
    <t>鮮蔬螺旋麵 茶葉蛋 青菜 玉米濃湯</t>
  </si>
  <si>
    <t>麻婆豆腐</t>
  </si>
  <si>
    <t>香滷里肌排</t>
  </si>
  <si>
    <t>烤雞腿</t>
  </si>
  <si>
    <t>海帶雙芽湯</t>
  </si>
  <si>
    <t>東坡燒肉</t>
  </si>
  <si>
    <t>芙蓉蒸蛋</t>
  </si>
  <si>
    <t>紅蘿蔔炒蛋</t>
  </si>
  <si>
    <t>美味鮮菇湯</t>
  </si>
  <si>
    <t>芝麻肉片</t>
  </si>
  <si>
    <t>沙茶香菇羹麵 滷筍干油豆腐 青菜 素菜包</t>
  </si>
  <si>
    <t>翡翠干丁</t>
  </si>
  <si>
    <t>紅燒豆腐</t>
  </si>
  <si>
    <t>薑芷素雞丁</t>
  </si>
  <si>
    <t>海芽豆皮湯</t>
  </si>
  <si>
    <t xml:space="preserve"> 香菇豆腐 三鮮蒟蒻 青菜 青菜 腐皮蔬菜湯</t>
  </si>
  <si>
    <t>蔬菜天婦羅</t>
  </si>
  <si>
    <t>家鄉油飯 海結拌黑干 青菜 味噌湯</t>
  </si>
  <si>
    <t>什錦百頁</t>
  </si>
  <si>
    <t>沙茶香菇羹麵 滷筍干油豆腐 青菜 青菜 素菜包</t>
  </si>
  <si>
    <t>家鄉油飯 海結拌黑干 青菜 青菜 味噌湯</t>
  </si>
  <si>
    <t>鮮蔬螺旋麵 茶葉蛋 青菜 青菜 玉米濃湯</t>
  </si>
  <si>
    <t>水果</t>
  </si>
  <si>
    <t>水果</t>
  </si>
  <si>
    <t>胚芽飯</t>
  </si>
  <si>
    <t>紫米飯</t>
  </si>
  <si>
    <t>五穀飯</t>
  </si>
  <si>
    <t>糙米飯</t>
  </si>
  <si>
    <t>地瓜飯</t>
  </si>
  <si>
    <t>芝麻飯</t>
  </si>
  <si>
    <t>主食</t>
  </si>
  <si>
    <t>酸辣湯</t>
  </si>
  <si>
    <t xml:space="preserve">南瓜炒米粉 紅糟麵腸 青菜 紅豆QQ湯 </t>
  </si>
  <si>
    <t>養生山藥湯</t>
  </si>
  <si>
    <t>芹香魚丸湯</t>
  </si>
  <si>
    <r>
      <rPr>
        <sz val="12"/>
        <color indexed="10"/>
        <rFont val="標楷體"/>
        <family val="4"/>
      </rPr>
      <t>鮮菇燴五穀飯</t>
    </r>
    <r>
      <rPr>
        <sz val="12"/>
        <color indexed="8"/>
        <rFont val="標楷體"/>
        <family val="4"/>
      </rPr>
      <t xml:space="preserve"> 五香豆包 青菜 </t>
    </r>
    <r>
      <rPr>
        <sz val="12"/>
        <color indexed="10"/>
        <rFont val="標楷體"/>
        <family val="4"/>
      </rPr>
      <t>冬瓜素羊肉湯</t>
    </r>
  </si>
  <si>
    <t>香菇玉米節湯</t>
  </si>
  <si>
    <r>
      <t xml:space="preserve">南瓜炒米粉 紅糟麵腸 青菜 青菜 </t>
    </r>
    <r>
      <rPr>
        <sz val="12"/>
        <color indexed="10"/>
        <rFont val="標楷體"/>
        <family val="4"/>
      </rPr>
      <t>紅豆QQ湯</t>
    </r>
    <r>
      <rPr>
        <sz val="12"/>
        <color indexed="8"/>
        <rFont val="標楷體"/>
        <family val="4"/>
      </rPr>
      <t xml:space="preserve">  </t>
    </r>
  </si>
  <si>
    <t>牛蒡湯</t>
  </si>
  <si>
    <r>
      <t xml:space="preserve">宮保吉利球 </t>
    </r>
    <r>
      <rPr>
        <sz val="12"/>
        <color indexed="10"/>
        <rFont val="標楷體"/>
        <family val="4"/>
      </rPr>
      <t>紅蘿蔔腐皮</t>
    </r>
    <r>
      <rPr>
        <sz val="12"/>
        <color indexed="8"/>
        <rFont val="標楷體"/>
        <family val="4"/>
      </rPr>
      <t xml:space="preserve"> </t>
    </r>
    <r>
      <rPr>
        <sz val="12"/>
        <color indexed="10"/>
        <rFont val="標楷體"/>
        <family val="4"/>
      </rPr>
      <t>花椰蒟蒻</t>
    </r>
    <r>
      <rPr>
        <sz val="12"/>
        <color indexed="8"/>
        <rFont val="標楷體"/>
        <family val="4"/>
      </rPr>
      <t xml:space="preserve"> 青菜 美味鮮菇湯</t>
    </r>
  </si>
  <si>
    <t>營養蔬菜湯</t>
  </si>
  <si>
    <t>魚香茄子</t>
  </si>
  <si>
    <t>素四神湯</t>
  </si>
  <si>
    <r>
      <rPr>
        <sz val="12"/>
        <color indexed="10"/>
        <rFont val="標楷體"/>
        <family val="4"/>
      </rPr>
      <t>玉米</t>
    </r>
    <r>
      <rPr>
        <sz val="12"/>
        <color indexed="8"/>
        <rFont val="標楷體"/>
        <family val="4"/>
      </rPr>
      <t>蛋花湯</t>
    </r>
  </si>
  <si>
    <r>
      <rPr>
        <sz val="12"/>
        <color indexed="10"/>
        <rFont val="標楷體"/>
        <family val="4"/>
      </rPr>
      <t>鮮菇燴五穀飯</t>
    </r>
    <r>
      <rPr>
        <sz val="12"/>
        <rFont val="標楷體"/>
        <family val="4"/>
      </rPr>
      <t xml:space="preserve"> 五香豆包 青菜 青菜 </t>
    </r>
    <r>
      <rPr>
        <sz val="12"/>
        <color indexed="10"/>
        <rFont val="標楷體"/>
        <family val="4"/>
      </rPr>
      <t>冬瓜素羊肉湯</t>
    </r>
  </si>
  <si>
    <t>咖哩雞丁</t>
  </si>
  <si>
    <t>咖哩素雞</t>
  </si>
  <si>
    <t>鮮菇百頁</t>
  </si>
  <si>
    <t>鴻喜腐皮</t>
  </si>
  <si>
    <t>蕃茄湯</t>
  </si>
  <si>
    <t>海苔飯</t>
  </si>
  <si>
    <t>海苔飯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</si>
</sst>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&quot;月&quot;d&quot;日&quot;"/>
    <numFmt numFmtId="183" formatCode="mmm\-yyyy"/>
    <numFmt numFmtId="184" formatCode="mmm/yyyy"/>
    <numFmt numFmtId="185" formatCode="&quot;￥&quot;#,##0;&quot;￥&quot;\-#,##0"/>
    <numFmt numFmtId="186" formatCode="&quot;￥&quot;#,##0;[Red]&quot;￥&quot;\-#,##0"/>
    <numFmt numFmtId="187" formatCode="&quot;￥&quot;#,##0.00;&quot;￥&quot;\-#,##0.00"/>
    <numFmt numFmtId="188" formatCode="&quot;￥&quot;#,##0.00;[Red]&quot;￥&quot;\-#,##0.00"/>
    <numFmt numFmtId="189" formatCode="_ &quot;￥&quot;* #,##0_ ;_ &quot;￥&quot;* \-#,##0_ ;_ &quot;￥&quot;* &quot;-&quot;_ ;_ @_ "/>
    <numFmt numFmtId="190" formatCode="_ * #,##0_ ;_ * \-#,##0_ ;_ * &quot;-&quot;_ ;_ @_ "/>
    <numFmt numFmtId="191" formatCode="_ &quot;￥&quot;* #,##0.00_ ;_ &quot;￥&quot;* \-#,##0.00_ ;_ &quot;￥&quot;* &quot;-&quot;??_ ;_ @_ "/>
    <numFmt numFmtId="192" formatCode="_ * #,##0.00_ ;_ * \-#,##0.00_ ;_ * &quot;-&quot;??_ ;_ @_ 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m&quot;月&quot;d&quot;日&quot;;@"/>
    <numFmt numFmtId="198" formatCode="mm&quot;月&quot;dd&quot;日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7.2"/>
      <color indexed="36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sz val="12"/>
      <color indexed="10"/>
      <name val="標楷體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gray0625">
        <bgColor indexed="13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2" fillId="24" borderId="10" xfId="33" applyFont="1" applyFill="1" applyBorder="1" applyAlignment="1">
      <alignment horizontal="center" vertical="center"/>
      <protection/>
    </xf>
    <xf numFmtId="0" fontId="22" fillId="24" borderId="11" xfId="33" applyFont="1" applyFill="1" applyBorder="1" applyAlignment="1">
      <alignment horizontal="center" vertical="center"/>
      <protection/>
    </xf>
    <xf numFmtId="0" fontId="23" fillId="24" borderId="10" xfId="34" applyFont="1" applyFill="1" applyBorder="1" applyAlignment="1">
      <alignment horizontal="center" vertical="center"/>
      <protection/>
    </xf>
    <xf numFmtId="0" fontId="23" fillId="24" borderId="10" xfId="33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 vertical="center"/>
    </xf>
    <xf numFmtId="0" fontId="23" fillId="24" borderId="12" xfId="33" applyFont="1" applyFill="1" applyBorder="1" applyAlignment="1">
      <alignment horizontal="center" vertical="center"/>
      <protection/>
    </xf>
    <xf numFmtId="0" fontId="21" fillId="24" borderId="11" xfId="33" applyFont="1" applyFill="1" applyBorder="1" applyAlignment="1">
      <alignment horizontal="center" vertical="center"/>
      <protection/>
    </xf>
    <xf numFmtId="0" fontId="21" fillId="24" borderId="10" xfId="33" applyFont="1" applyFill="1" applyBorder="1" applyAlignment="1">
      <alignment horizontal="center" vertical="center"/>
      <protection/>
    </xf>
    <xf numFmtId="0" fontId="23" fillId="24" borderId="13" xfId="34" applyFont="1" applyFill="1" applyBorder="1" applyAlignment="1">
      <alignment horizontal="center" vertical="center"/>
      <protection/>
    </xf>
    <xf numFmtId="0" fontId="25" fillId="24" borderId="13" xfId="33" applyFont="1" applyFill="1" applyBorder="1" applyAlignment="1">
      <alignment horizontal="center" vertical="center"/>
      <protection/>
    </xf>
    <xf numFmtId="0" fontId="23" fillId="24" borderId="13" xfId="0" applyFont="1" applyFill="1" applyBorder="1" applyAlignment="1">
      <alignment horizontal="center" vertical="center"/>
    </xf>
    <xf numFmtId="0" fontId="23" fillId="24" borderId="14" xfId="33" applyFont="1" applyFill="1" applyBorder="1" applyAlignment="1">
      <alignment horizontal="center" vertical="center"/>
      <protection/>
    </xf>
    <xf numFmtId="0" fontId="25" fillId="24" borderId="15" xfId="0" applyFont="1" applyFill="1" applyBorder="1" applyAlignment="1">
      <alignment horizontal="center" vertical="center"/>
    </xf>
    <xf numFmtId="0" fontId="22" fillId="24" borderId="16" xfId="33" applyFont="1" applyFill="1" applyBorder="1" applyAlignment="1">
      <alignment horizontal="center" vertical="center"/>
      <protection/>
    </xf>
    <xf numFmtId="0" fontId="22" fillId="24" borderId="15" xfId="33" applyFont="1" applyFill="1" applyBorder="1" applyAlignment="1">
      <alignment horizontal="center" vertical="center"/>
      <protection/>
    </xf>
    <xf numFmtId="0" fontId="22" fillId="24" borderId="17" xfId="33" applyFont="1" applyFill="1" applyBorder="1" applyAlignment="1">
      <alignment horizontal="center" vertical="center"/>
      <protection/>
    </xf>
    <xf numFmtId="0" fontId="22" fillId="24" borderId="18" xfId="33" applyFont="1" applyFill="1" applyBorder="1" applyAlignment="1">
      <alignment horizontal="center" vertical="center"/>
      <protection/>
    </xf>
    <xf numFmtId="0" fontId="23" fillId="24" borderId="15" xfId="34" applyFont="1" applyFill="1" applyBorder="1" applyAlignment="1">
      <alignment horizontal="center" vertical="center"/>
      <protection/>
    </xf>
    <xf numFmtId="0" fontId="23" fillId="24" borderId="15" xfId="0" applyFont="1" applyFill="1" applyBorder="1" applyAlignment="1">
      <alignment horizontal="center" vertical="center"/>
    </xf>
    <xf numFmtId="0" fontId="23" fillId="24" borderId="19" xfId="33" applyFont="1" applyFill="1" applyBorder="1" applyAlignment="1">
      <alignment horizontal="center" vertical="center"/>
      <protection/>
    </xf>
    <xf numFmtId="0" fontId="22" fillId="25" borderId="11" xfId="33" applyFont="1" applyFill="1" applyBorder="1" applyAlignment="1">
      <alignment horizontal="center" vertical="center"/>
      <protection/>
    </xf>
    <xf numFmtId="0" fontId="22" fillId="25" borderId="10" xfId="33" applyFont="1" applyFill="1" applyBorder="1" applyAlignment="1">
      <alignment horizontal="center" vertical="center"/>
      <protection/>
    </xf>
    <xf numFmtId="0" fontId="22" fillId="24" borderId="20" xfId="33" applyFont="1" applyFill="1" applyBorder="1" applyAlignment="1">
      <alignment horizontal="center" vertical="center"/>
      <protection/>
    </xf>
    <xf numFmtId="0" fontId="22" fillId="24" borderId="21" xfId="33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/>
    </xf>
    <xf numFmtId="0" fontId="22" fillId="24" borderId="22" xfId="33" applyFont="1" applyFill="1" applyBorder="1" applyAlignment="1">
      <alignment horizontal="center" vertical="center"/>
      <protection/>
    </xf>
    <xf numFmtId="0" fontId="22" fillId="24" borderId="23" xfId="33" applyFont="1" applyFill="1" applyBorder="1" applyAlignment="1">
      <alignment horizontal="center" vertical="center"/>
      <protection/>
    </xf>
    <xf numFmtId="0" fontId="22" fillId="26" borderId="16" xfId="33" applyFont="1" applyFill="1" applyBorder="1" applyAlignment="1">
      <alignment horizontal="center" vertical="center"/>
      <protection/>
    </xf>
    <xf numFmtId="0" fontId="22" fillId="26" borderId="15" xfId="33" applyFont="1" applyFill="1" applyBorder="1" applyAlignment="1">
      <alignment horizontal="center" vertical="center"/>
      <protection/>
    </xf>
    <xf numFmtId="0" fontId="22" fillId="26" borderId="17" xfId="33" applyFont="1" applyFill="1" applyBorder="1" applyAlignment="1">
      <alignment horizontal="center" vertical="center"/>
      <protection/>
    </xf>
    <xf numFmtId="0" fontId="22" fillId="26" borderId="18" xfId="33" applyFont="1" applyFill="1" applyBorder="1" applyAlignment="1">
      <alignment horizontal="center" vertical="center"/>
      <protection/>
    </xf>
    <xf numFmtId="0" fontId="22" fillId="26" borderId="11" xfId="33" applyFont="1" applyFill="1" applyBorder="1" applyAlignment="1">
      <alignment horizontal="center" vertical="center"/>
      <protection/>
    </xf>
    <xf numFmtId="0" fontId="25" fillId="26" borderId="15" xfId="0" applyFont="1" applyFill="1" applyBorder="1" applyAlignment="1">
      <alignment horizontal="center" vertical="center"/>
    </xf>
    <xf numFmtId="0" fontId="22" fillId="26" borderId="10" xfId="33" applyFont="1" applyFill="1" applyBorder="1" applyAlignment="1">
      <alignment horizontal="center" vertical="center"/>
      <protection/>
    </xf>
    <xf numFmtId="0" fontId="22" fillId="27" borderId="11" xfId="33" applyFont="1" applyFill="1" applyBorder="1" applyAlignment="1">
      <alignment horizontal="center" vertical="center"/>
      <protection/>
    </xf>
    <xf numFmtId="0" fontId="22" fillId="27" borderId="10" xfId="33" applyFont="1" applyFill="1" applyBorder="1" applyAlignment="1">
      <alignment horizontal="center" vertical="center"/>
      <protection/>
    </xf>
    <xf numFmtId="0" fontId="22" fillId="26" borderId="20" xfId="33" applyFont="1" applyFill="1" applyBorder="1" applyAlignment="1">
      <alignment horizontal="center" vertical="center"/>
      <protection/>
    </xf>
    <xf numFmtId="0" fontId="22" fillId="26" borderId="21" xfId="33" applyFont="1" applyFill="1" applyBorder="1" applyAlignment="1">
      <alignment horizontal="center" vertical="center"/>
      <protection/>
    </xf>
    <xf numFmtId="0" fontId="25" fillId="24" borderId="10" xfId="0" applyFont="1" applyFill="1" applyBorder="1" applyAlignment="1">
      <alignment horizontal="center" vertical="center"/>
    </xf>
    <xf numFmtId="0" fontId="25" fillId="24" borderId="10" xfId="33" applyFont="1" applyFill="1" applyBorder="1" applyAlignment="1">
      <alignment horizontal="center" vertical="center"/>
      <protection/>
    </xf>
    <xf numFmtId="0" fontId="23" fillId="24" borderId="18" xfId="33" applyFont="1" applyFill="1" applyBorder="1" applyAlignment="1">
      <alignment horizontal="center" vertical="center"/>
      <protection/>
    </xf>
    <xf numFmtId="0" fontId="25" fillId="24" borderId="15" xfId="33" applyFont="1" applyFill="1" applyBorder="1" applyAlignment="1">
      <alignment horizontal="center" vertical="center"/>
      <protection/>
    </xf>
    <xf numFmtId="0" fontId="23" fillId="0" borderId="2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23" fillId="24" borderId="27" xfId="33" applyFont="1" applyFill="1" applyBorder="1" applyAlignment="1">
      <alignment horizontal="center" vertical="center"/>
      <protection/>
    </xf>
    <xf numFmtId="0" fontId="23" fillId="0" borderId="23" xfId="0" applyFont="1" applyBorder="1" applyAlignment="1">
      <alignment horizontal="center" vertical="center"/>
    </xf>
    <xf numFmtId="0" fontId="23" fillId="24" borderId="23" xfId="34" applyFont="1" applyFill="1" applyBorder="1" applyAlignment="1">
      <alignment horizontal="center" vertical="center"/>
      <protection/>
    </xf>
    <xf numFmtId="0" fontId="23" fillId="24" borderId="28" xfId="33" applyFont="1" applyFill="1" applyBorder="1" applyAlignment="1">
      <alignment horizontal="center" vertical="center"/>
      <protection/>
    </xf>
    <xf numFmtId="0" fontId="23" fillId="0" borderId="18" xfId="34" applyFont="1" applyFill="1" applyBorder="1" applyAlignment="1">
      <alignment horizontal="center" vertical="center"/>
      <protection/>
    </xf>
    <xf numFmtId="0" fontId="23" fillId="0" borderId="18" xfId="33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horizontal="center" vertical="center"/>
    </xf>
    <xf numFmtId="0" fontId="23" fillId="24" borderId="15" xfId="33" applyFont="1" applyFill="1" applyBorder="1" applyAlignment="1">
      <alignment horizontal="center" vertical="center"/>
      <protection/>
    </xf>
    <xf numFmtId="0" fontId="23" fillId="0" borderId="13" xfId="34" applyFont="1" applyFill="1" applyBorder="1" applyAlignment="1">
      <alignment horizontal="center" vertical="center"/>
      <protection/>
    </xf>
    <xf numFmtId="0" fontId="23" fillId="0" borderId="13" xfId="33" applyFont="1" applyFill="1" applyBorder="1" applyAlignment="1">
      <alignment horizontal="center" vertical="center"/>
      <protection/>
    </xf>
    <xf numFmtId="0" fontId="23" fillId="0" borderId="13" xfId="0" applyFont="1" applyFill="1" applyBorder="1" applyAlignment="1">
      <alignment horizontal="center" vertical="center"/>
    </xf>
    <xf numFmtId="0" fontId="25" fillId="24" borderId="23" xfId="33" applyFont="1" applyFill="1" applyBorder="1" applyAlignment="1">
      <alignment horizontal="center" vertical="center"/>
      <protection/>
    </xf>
    <xf numFmtId="0" fontId="23" fillId="0" borderId="29" xfId="0" applyFont="1" applyBorder="1" applyAlignment="1">
      <alignment horizontal="center" vertical="center"/>
    </xf>
    <xf numFmtId="0" fontId="25" fillId="0" borderId="13" xfId="33" applyFont="1" applyFill="1" applyBorder="1" applyAlignment="1">
      <alignment horizontal="center" vertical="center"/>
      <protection/>
    </xf>
    <xf numFmtId="0" fontId="23" fillId="0" borderId="30" xfId="0" applyFont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4" fillId="24" borderId="31" xfId="34" applyFont="1" applyFill="1" applyBorder="1" applyAlignment="1">
      <alignment horizontal="center" vertical="center"/>
      <protection/>
    </xf>
    <xf numFmtId="0" fontId="24" fillId="24" borderId="32" xfId="34" applyFont="1" applyFill="1" applyBorder="1" applyAlignment="1">
      <alignment horizontal="center" vertical="center"/>
      <protection/>
    </xf>
    <xf numFmtId="0" fontId="24" fillId="24" borderId="33" xfId="34" applyFont="1" applyFill="1" applyBorder="1" applyAlignment="1">
      <alignment horizontal="center" vertical="center"/>
      <protection/>
    </xf>
    <xf numFmtId="0" fontId="23" fillId="24" borderId="21" xfId="33" applyFont="1" applyFill="1" applyBorder="1" applyAlignment="1">
      <alignment horizontal="center" vertical="center"/>
      <protection/>
    </xf>
    <xf numFmtId="0" fontId="25" fillId="24" borderId="23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3" fillId="26" borderId="25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34" applyFont="1" applyFill="1" applyBorder="1" applyAlignment="1">
      <alignment horizontal="center" vertical="center"/>
      <protection/>
    </xf>
    <xf numFmtId="0" fontId="23" fillId="26" borderId="12" xfId="33" applyFont="1" applyFill="1" applyBorder="1" applyAlignment="1">
      <alignment horizontal="center" vertical="center"/>
      <protection/>
    </xf>
    <xf numFmtId="0" fontId="25" fillId="26" borderId="10" xfId="0" applyFont="1" applyFill="1" applyBorder="1" applyAlignment="1">
      <alignment horizontal="center" vertical="center"/>
    </xf>
    <xf numFmtId="0" fontId="23" fillId="26" borderId="10" xfId="33" applyFont="1" applyFill="1" applyBorder="1" applyAlignment="1">
      <alignment horizontal="center" vertical="center"/>
      <protection/>
    </xf>
    <xf numFmtId="0" fontId="24" fillId="24" borderId="34" xfId="34" applyFont="1" applyFill="1" applyBorder="1" applyAlignment="1">
      <alignment horizontal="center" vertical="center"/>
      <protection/>
    </xf>
    <xf numFmtId="0" fontId="24" fillId="24" borderId="35" xfId="34" applyFont="1" applyFill="1" applyBorder="1" applyAlignment="1">
      <alignment horizontal="center" vertical="center"/>
      <protection/>
    </xf>
    <xf numFmtId="0" fontId="24" fillId="24" borderId="36" xfId="34" applyFont="1" applyFill="1" applyBorder="1" applyAlignment="1">
      <alignment horizontal="center" vertical="center"/>
      <protection/>
    </xf>
    <xf numFmtId="0" fontId="23" fillId="24" borderId="24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8" xfId="34" applyFont="1" applyFill="1" applyBorder="1" applyAlignment="1">
      <alignment horizontal="center" vertical="center"/>
      <protection/>
    </xf>
    <xf numFmtId="0" fontId="23" fillId="24" borderId="30" xfId="0" applyFont="1" applyFill="1" applyBorder="1" applyAlignment="1">
      <alignment horizontal="center" vertical="center"/>
    </xf>
    <xf numFmtId="0" fontId="23" fillId="24" borderId="13" xfId="33" applyFont="1" applyFill="1" applyBorder="1" applyAlignment="1">
      <alignment horizontal="center" vertical="center"/>
      <protection/>
    </xf>
    <xf numFmtId="0" fontId="27" fillId="24" borderId="10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24" borderId="23" xfId="33" applyFont="1" applyFill="1" applyBorder="1" applyAlignment="1">
      <alignment horizontal="center" vertical="center"/>
      <protection/>
    </xf>
    <xf numFmtId="0" fontId="27" fillId="24" borderId="10" xfId="33" applyFont="1" applyFill="1" applyBorder="1" applyAlignment="1">
      <alignment horizontal="center" vertical="center"/>
      <protection/>
    </xf>
    <xf numFmtId="0" fontId="27" fillId="24" borderId="15" xfId="33" applyFont="1" applyFill="1" applyBorder="1" applyAlignment="1">
      <alignment horizontal="center" vertical="center"/>
      <protection/>
    </xf>
    <xf numFmtId="0" fontId="23" fillId="24" borderId="37" xfId="33" applyFont="1" applyFill="1" applyBorder="1" applyAlignment="1">
      <alignment horizontal="left" vertical="top" wrapText="1"/>
      <protection/>
    </xf>
    <xf numFmtId="0" fontId="26" fillId="24" borderId="38" xfId="33" applyFont="1" applyFill="1" applyBorder="1" applyAlignment="1">
      <alignment horizontal="left" vertical="top" wrapText="1"/>
      <protection/>
    </xf>
    <xf numFmtId="0" fontId="26" fillId="24" borderId="39" xfId="33" applyFont="1" applyFill="1" applyBorder="1" applyAlignment="1">
      <alignment horizontal="left" vertical="top" wrapText="1"/>
      <protection/>
    </xf>
    <xf numFmtId="0" fontId="23" fillId="24" borderId="40" xfId="33" applyFont="1" applyFill="1" applyBorder="1" applyAlignment="1">
      <alignment horizontal="left" vertical="top"/>
      <protection/>
    </xf>
    <xf numFmtId="0" fontId="23" fillId="24" borderId="41" xfId="33" applyFont="1" applyFill="1" applyBorder="1" applyAlignment="1">
      <alignment horizontal="left" vertical="top"/>
      <protection/>
    </xf>
    <xf numFmtId="0" fontId="23" fillId="24" borderId="42" xfId="33" applyFont="1" applyFill="1" applyBorder="1" applyAlignment="1">
      <alignment horizontal="left" vertical="top"/>
      <protection/>
    </xf>
    <xf numFmtId="0" fontId="25" fillId="26" borderId="10" xfId="33" applyFont="1" applyFill="1" applyBorder="1" applyAlignment="1">
      <alignment horizontal="center" vertical="center"/>
      <protection/>
    </xf>
    <xf numFmtId="0" fontId="25" fillId="26" borderId="10" xfId="0" applyFont="1" applyFill="1" applyBorder="1" applyAlignment="1">
      <alignment horizontal="center" vertical="center"/>
    </xf>
    <xf numFmtId="0" fontId="25" fillId="24" borderId="10" xfId="33" applyFont="1" applyFill="1" applyBorder="1" applyAlignment="1">
      <alignment horizontal="center" vertical="center"/>
      <protection/>
    </xf>
    <xf numFmtId="0" fontId="23" fillId="24" borderId="13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3" fillId="26" borderId="43" xfId="34" applyFont="1" applyFill="1" applyBorder="1" applyAlignment="1">
      <alignment horizontal="center" vertical="center"/>
      <protection/>
    </xf>
    <xf numFmtId="0" fontId="23" fillId="26" borderId="44" xfId="34" applyFont="1" applyFill="1" applyBorder="1" applyAlignment="1">
      <alignment horizontal="center" vertical="center"/>
      <protection/>
    </xf>
    <xf numFmtId="0" fontId="23" fillId="26" borderId="11" xfId="34" applyFont="1" applyFill="1" applyBorder="1" applyAlignment="1">
      <alignment horizontal="center" vertical="center"/>
      <protection/>
    </xf>
    <xf numFmtId="0" fontId="23" fillId="24" borderId="43" xfId="34" applyFont="1" applyFill="1" applyBorder="1" applyAlignment="1">
      <alignment horizontal="center" vertical="center"/>
      <protection/>
    </xf>
    <xf numFmtId="0" fontId="23" fillId="24" borderId="44" xfId="34" applyFont="1" applyFill="1" applyBorder="1" applyAlignment="1">
      <alignment horizontal="center" vertical="center"/>
      <protection/>
    </xf>
    <xf numFmtId="0" fontId="23" fillId="24" borderId="11" xfId="34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 vertical="center"/>
    </xf>
    <xf numFmtId="0" fontId="23" fillId="24" borderId="45" xfId="33" applyFont="1" applyFill="1" applyBorder="1" applyAlignment="1">
      <alignment horizontal="left" vertical="top" wrapText="1"/>
      <protection/>
    </xf>
    <xf numFmtId="0" fontId="23" fillId="24" borderId="46" xfId="33" applyFont="1" applyFill="1" applyBorder="1" applyAlignment="1">
      <alignment horizontal="left" vertical="top" wrapText="1"/>
      <protection/>
    </xf>
    <xf numFmtId="0" fontId="23" fillId="24" borderId="47" xfId="33" applyFont="1" applyFill="1" applyBorder="1" applyAlignment="1">
      <alignment horizontal="left" vertical="top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="90" zoomScaleSheetLayoutView="90" workbookViewId="0" topLeftCell="A1">
      <selection activeCell="Q10" sqref="Q10"/>
    </sheetView>
  </sheetViews>
  <sheetFormatPr defaultColWidth="9.00390625" defaultRowHeight="22.5" customHeight="1"/>
  <cols>
    <col min="1" max="1" width="9.50390625" style="1" customWidth="1"/>
    <col min="2" max="2" width="5.375" style="1" customWidth="1"/>
    <col min="3" max="3" width="8.00390625" style="1" customWidth="1"/>
    <col min="4" max="4" width="13.625" style="1" customWidth="1"/>
    <col min="5" max="5" width="14.875" style="1" customWidth="1"/>
    <col min="6" max="6" width="6.375" style="1" customWidth="1"/>
    <col min="7" max="7" width="14.375" style="1" customWidth="1"/>
    <col min="8" max="8" width="4.875" style="1" customWidth="1"/>
    <col min="9" max="9" width="5.00390625" style="4" customWidth="1"/>
    <col min="10" max="10" width="6.25390625" style="4" customWidth="1"/>
    <col min="11" max="11" width="5.25390625" style="4" customWidth="1"/>
    <col min="12" max="12" width="5.75390625" style="4" customWidth="1"/>
    <col min="13" max="13" width="6.00390625" style="1" customWidth="1"/>
    <col min="14" max="16" width="4.25390625" style="1" customWidth="1"/>
    <col min="17" max="19" width="4.75390625" style="1" customWidth="1"/>
    <col min="20" max="16384" width="9.00390625" style="1" customWidth="1"/>
  </cols>
  <sheetData>
    <row r="1" spans="1:13" s="8" customFormat="1" ht="25.5" customHeight="1" thickBot="1">
      <c r="A1" s="67" t="s">
        <v>0</v>
      </c>
      <c r="B1" s="68" t="s">
        <v>1</v>
      </c>
      <c r="C1" s="68" t="s">
        <v>131</v>
      </c>
      <c r="D1" s="68" t="s">
        <v>3</v>
      </c>
      <c r="E1" s="68" t="s">
        <v>4</v>
      </c>
      <c r="F1" s="68" t="s">
        <v>5</v>
      </c>
      <c r="G1" s="68" t="s">
        <v>11</v>
      </c>
      <c r="H1" s="68" t="s">
        <v>10</v>
      </c>
      <c r="I1" s="68" t="s">
        <v>6</v>
      </c>
      <c r="J1" s="68" t="s">
        <v>7</v>
      </c>
      <c r="K1" s="68" t="s">
        <v>8</v>
      </c>
      <c r="L1" s="69" t="s">
        <v>9</v>
      </c>
      <c r="M1" s="7"/>
    </row>
    <row r="2" spans="1:17" s="29" customFormat="1" ht="25.5" customHeight="1" thickBot="1">
      <c r="A2" s="43" t="s">
        <v>27</v>
      </c>
      <c r="B2" s="44" t="s">
        <v>14</v>
      </c>
      <c r="C2" s="9" t="s">
        <v>151</v>
      </c>
      <c r="D2" s="5" t="s">
        <v>93</v>
      </c>
      <c r="E2" s="5" t="s">
        <v>94</v>
      </c>
      <c r="F2" s="3" t="s">
        <v>5</v>
      </c>
      <c r="G2" s="90" t="s">
        <v>134</v>
      </c>
      <c r="H2" s="11" t="s">
        <v>123</v>
      </c>
      <c r="I2" s="11">
        <v>86.2</v>
      </c>
      <c r="J2" s="11">
        <v>26.8</v>
      </c>
      <c r="K2" s="11">
        <v>24.5</v>
      </c>
      <c r="L2" s="12">
        <f>(I2*4+J2*4+K2*9)</f>
        <v>672.5</v>
      </c>
      <c r="M2" s="28"/>
      <c r="N2" s="105"/>
      <c r="O2" s="105"/>
      <c r="P2" s="105"/>
      <c r="Q2" s="105"/>
    </row>
    <row r="3" spans="1:13" s="31" customFormat="1" ht="25.5" customHeight="1">
      <c r="A3" s="73" t="s">
        <v>28</v>
      </c>
      <c r="B3" s="74" t="s">
        <v>15</v>
      </c>
      <c r="C3" s="75" t="s">
        <v>95</v>
      </c>
      <c r="D3" s="103" t="s">
        <v>136</v>
      </c>
      <c r="E3" s="103"/>
      <c r="F3" s="103"/>
      <c r="G3" s="103"/>
      <c r="H3" s="74" t="s">
        <v>123</v>
      </c>
      <c r="I3" s="74">
        <v>90.3</v>
      </c>
      <c r="J3" s="74">
        <v>23.4</v>
      </c>
      <c r="K3" s="74">
        <v>21.2</v>
      </c>
      <c r="L3" s="76">
        <f aca="true" t="shared" si="0" ref="L3:L23">(I3*4+J3*4+K3*9)</f>
        <v>645.5999999999999</v>
      </c>
      <c r="M3" s="30"/>
    </row>
    <row r="4" spans="1:13" s="17" customFormat="1" ht="25.5" customHeight="1">
      <c r="A4" s="45" t="s">
        <v>29</v>
      </c>
      <c r="B4" s="46" t="s">
        <v>16</v>
      </c>
      <c r="C4" s="3" t="s">
        <v>13</v>
      </c>
      <c r="D4" s="5" t="s">
        <v>49</v>
      </c>
      <c r="E4" s="5" t="s">
        <v>83</v>
      </c>
      <c r="F4" s="3" t="s">
        <v>5</v>
      </c>
      <c r="G4" s="39" t="s">
        <v>22</v>
      </c>
      <c r="H4" s="5" t="s">
        <v>123</v>
      </c>
      <c r="I4" s="5">
        <v>91.1</v>
      </c>
      <c r="J4" s="5">
        <v>21</v>
      </c>
      <c r="K4" s="5">
        <v>23.1</v>
      </c>
      <c r="L4" s="6">
        <f t="shared" si="0"/>
        <v>656.3</v>
      </c>
      <c r="M4" s="16"/>
    </row>
    <row r="5" spans="1:17" s="17" customFormat="1" ht="25.5" customHeight="1" thickBot="1">
      <c r="A5" s="47" t="s">
        <v>30</v>
      </c>
      <c r="B5" s="48" t="s">
        <v>17</v>
      </c>
      <c r="C5" s="18" t="s">
        <v>125</v>
      </c>
      <c r="D5" s="58" t="s">
        <v>67</v>
      </c>
      <c r="E5" s="13" t="s">
        <v>56</v>
      </c>
      <c r="F5" s="18" t="s">
        <v>5</v>
      </c>
      <c r="G5" s="42" t="s">
        <v>144</v>
      </c>
      <c r="H5" s="19" t="s">
        <v>123</v>
      </c>
      <c r="I5" s="19">
        <v>83.2</v>
      </c>
      <c r="J5" s="19">
        <v>23.4</v>
      </c>
      <c r="K5" s="19">
        <v>23.5</v>
      </c>
      <c r="L5" s="20">
        <f t="shared" si="0"/>
        <v>637.9</v>
      </c>
      <c r="M5" s="16"/>
      <c r="N5" s="39"/>
      <c r="O5" s="39"/>
      <c r="P5" s="39"/>
      <c r="Q5" s="39"/>
    </row>
    <row r="6" spans="1:13" ht="25.5" customHeight="1">
      <c r="A6" s="63" t="s">
        <v>31</v>
      </c>
      <c r="B6" s="49" t="s">
        <v>18</v>
      </c>
      <c r="C6" s="55" t="s">
        <v>20</v>
      </c>
      <c r="D6" s="56" t="s">
        <v>54</v>
      </c>
      <c r="E6" s="56" t="s">
        <v>62</v>
      </c>
      <c r="F6" s="56" t="s">
        <v>5</v>
      </c>
      <c r="G6" s="50" t="s">
        <v>82</v>
      </c>
      <c r="H6" s="56" t="s">
        <v>123</v>
      </c>
      <c r="I6" s="57">
        <v>81.4</v>
      </c>
      <c r="J6" s="57">
        <v>24</v>
      </c>
      <c r="K6" s="57">
        <v>24</v>
      </c>
      <c r="L6" s="51">
        <f t="shared" si="0"/>
        <v>637.6</v>
      </c>
      <c r="M6" s="2"/>
    </row>
    <row r="7" spans="1:17" s="22" customFormat="1" ht="25.5" customHeight="1">
      <c r="A7" s="45" t="s">
        <v>32</v>
      </c>
      <c r="B7" s="46" t="s">
        <v>14</v>
      </c>
      <c r="C7" s="3" t="s">
        <v>126</v>
      </c>
      <c r="D7" s="50" t="s">
        <v>96</v>
      </c>
      <c r="E7" s="40" t="s">
        <v>97</v>
      </c>
      <c r="F7" s="3" t="s">
        <v>5</v>
      </c>
      <c r="G7" s="39" t="s">
        <v>98</v>
      </c>
      <c r="H7" s="5" t="s">
        <v>124</v>
      </c>
      <c r="I7" s="5">
        <v>81.2</v>
      </c>
      <c r="J7" s="5">
        <v>26</v>
      </c>
      <c r="K7" s="5">
        <v>25.8</v>
      </c>
      <c r="L7" s="6">
        <f t="shared" si="0"/>
        <v>661</v>
      </c>
      <c r="M7" s="21"/>
      <c r="N7" s="106"/>
      <c r="O7" s="106"/>
      <c r="P7" s="106"/>
      <c r="Q7" s="106"/>
    </row>
    <row r="8" spans="1:17" s="34" customFormat="1" ht="25.5" customHeight="1" thickBot="1">
      <c r="A8" s="73" t="s">
        <v>33</v>
      </c>
      <c r="B8" s="74" t="s">
        <v>15</v>
      </c>
      <c r="C8" s="75" t="s">
        <v>95</v>
      </c>
      <c r="D8" s="103" t="s">
        <v>133</v>
      </c>
      <c r="E8" s="103"/>
      <c r="F8" s="103"/>
      <c r="G8" s="103"/>
      <c r="H8" s="74" t="s">
        <v>123</v>
      </c>
      <c r="I8" s="74">
        <v>98.4</v>
      </c>
      <c r="J8" s="74">
        <v>24.1</v>
      </c>
      <c r="K8" s="74">
        <v>26.4</v>
      </c>
      <c r="L8" s="76">
        <f t="shared" si="0"/>
        <v>727.6</v>
      </c>
      <c r="M8" s="32"/>
      <c r="N8" s="33"/>
      <c r="O8" s="33"/>
      <c r="P8" s="33"/>
      <c r="Q8" s="33"/>
    </row>
    <row r="9" spans="1:13" s="29" customFormat="1" ht="25.5" customHeight="1" thickBot="1">
      <c r="A9" s="45" t="s">
        <v>34</v>
      </c>
      <c r="B9" s="46" t="s">
        <v>16</v>
      </c>
      <c r="C9" s="3" t="s">
        <v>13</v>
      </c>
      <c r="D9" s="50" t="s">
        <v>51</v>
      </c>
      <c r="E9" s="40" t="s">
        <v>68</v>
      </c>
      <c r="F9" s="3" t="s">
        <v>5</v>
      </c>
      <c r="G9" s="39" t="s">
        <v>132</v>
      </c>
      <c r="H9" s="5" t="s">
        <v>123</v>
      </c>
      <c r="I9" s="5">
        <v>90.3</v>
      </c>
      <c r="J9" s="5">
        <v>23.2</v>
      </c>
      <c r="K9" s="5">
        <v>20</v>
      </c>
      <c r="L9" s="6">
        <f t="shared" si="0"/>
        <v>634</v>
      </c>
      <c r="M9" s="28"/>
    </row>
    <row r="10" spans="1:13" s="24" customFormat="1" ht="25.5" customHeight="1" thickBot="1">
      <c r="A10" s="47" t="s">
        <v>35</v>
      </c>
      <c r="B10" s="48" t="s">
        <v>17</v>
      </c>
      <c r="C10" s="18" t="s">
        <v>127</v>
      </c>
      <c r="D10" s="42" t="s">
        <v>146</v>
      </c>
      <c r="E10" s="19" t="s">
        <v>61</v>
      </c>
      <c r="F10" s="18" t="s">
        <v>5</v>
      </c>
      <c r="G10" s="91" t="s">
        <v>135</v>
      </c>
      <c r="H10" s="19" t="s">
        <v>123</v>
      </c>
      <c r="I10" s="19">
        <v>87.6</v>
      </c>
      <c r="J10" s="19">
        <v>26.2</v>
      </c>
      <c r="K10" s="19">
        <v>21.3</v>
      </c>
      <c r="L10" s="20">
        <f t="shared" si="0"/>
        <v>646.9</v>
      </c>
      <c r="M10" s="23"/>
    </row>
    <row r="11" spans="1:17" s="24" customFormat="1" ht="25.5" customHeight="1">
      <c r="A11" s="63" t="s">
        <v>36</v>
      </c>
      <c r="B11" s="49" t="s">
        <v>18</v>
      </c>
      <c r="C11" s="55" t="s">
        <v>13</v>
      </c>
      <c r="D11" s="71" t="s">
        <v>21</v>
      </c>
      <c r="E11" s="72" t="s">
        <v>66</v>
      </c>
      <c r="F11" s="72" t="s">
        <v>5</v>
      </c>
      <c r="G11" s="72" t="s">
        <v>70</v>
      </c>
      <c r="H11" s="56" t="s">
        <v>123</v>
      </c>
      <c r="I11" s="57">
        <v>84</v>
      </c>
      <c r="J11" s="57">
        <v>26.2</v>
      </c>
      <c r="K11" s="57">
        <v>27</v>
      </c>
      <c r="L11" s="51">
        <f>(I11*4+J11*4+K11*9)</f>
        <v>683.8</v>
      </c>
      <c r="M11" s="23"/>
      <c r="N11" s="39"/>
      <c r="O11" s="39"/>
      <c r="P11" s="39"/>
      <c r="Q11" s="39"/>
    </row>
    <row r="12" spans="1:17" s="24" customFormat="1" ht="25.5" customHeight="1">
      <c r="A12" s="45" t="s">
        <v>37</v>
      </c>
      <c r="B12" s="46" t="s">
        <v>14</v>
      </c>
      <c r="C12" s="3" t="s">
        <v>128</v>
      </c>
      <c r="D12" s="62" t="s">
        <v>100</v>
      </c>
      <c r="E12" s="40" t="s">
        <v>102</v>
      </c>
      <c r="F12" s="3" t="s">
        <v>5</v>
      </c>
      <c r="G12" s="40" t="s">
        <v>99</v>
      </c>
      <c r="H12" s="5" t="s">
        <v>124</v>
      </c>
      <c r="I12" s="5">
        <v>83</v>
      </c>
      <c r="J12" s="5">
        <v>27.5</v>
      </c>
      <c r="K12" s="5">
        <v>26.7</v>
      </c>
      <c r="L12" s="6">
        <f t="shared" si="0"/>
        <v>682.3</v>
      </c>
      <c r="M12" s="23"/>
      <c r="N12" s="106"/>
      <c r="O12" s="106"/>
      <c r="P12" s="106"/>
      <c r="Q12" s="106"/>
    </row>
    <row r="13" spans="1:17" s="31" customFormat="1" ht="25.5" customHeight="1">
      <c r="A13" s="73" t="s">
        <v>38</v>
      </c>
      <c r="B13" s="74" t="s">
        <v>15</v>
      </c>
      <c r="C13" s="75" t="s">
        <v>95</v>
      </c>
      <c r="D13" s="107" t="s">
        <v>101</v>
      </c>
      <c r="E13" s="108"/>
      <c r="F13" s="108"/>
      <c r="G13" s="109"/>
      <c r="H13" s="74" t="s">
        <v>123</v>
      </c>
      <c r="I13" s="74">
        <v>91.2</v>
      </c>
      <c r="J13" s="74">
        <v>25.2</v>
      </c>
      <c r="K13" s="74">
        <v>26.9</v>
      </c>
      <c r="L13" s="76">
        <f t="shared" si="0"/>
        <v>707.7</v>
      </c>
      <c r="M13" s="30"/>
      <c r="N13" s="77"/>
      <c r="O13" s="77"/>
      <c r="P13" s="77"/>
      <c r="Q13" s="77"/>
    </row>
    <row r="14" spans="1:13" s="34" customFormat="1" ht="25.5" customHeight="1">
      <c r="A14" s="45" t="s">
        <v>39</v>
      </c>
      <c r="B14" s="46" t="s">
        <v>16</v>
      </c>
      <c r="C14" s="3" t="s">
        <v>13</v>
      </c>
      <c r="D14" s="62" t="s">
        <v>86</v>
      </c>
      <c r="E14" s="40" t="s">
        <v>69</v>
      </c>
      <c r="F14" s="3" t="s">
        <v>5</v>
      </c>
      <c r="G14" s="40" t="s">
        <v>55</v>
      </c>
      <c r="H14" s="5" t="s">
        <v>123</v>
      </c>
      <c r="I14" s="5">
        <v>89.7</v>
      </c>
      <c r="J14" s="5">
        <v>23.6</v>
      </c>
      <c r="K14" s="5">
        <v>27.9</v>
      </c>
      <c r="L14" s="6">
        <f t="shared" si="0"/>
        <v>704.3000000000001</v>
      </c>
      <c r="M14" s="32"/>
    </row>
    <row r="15" spans="1:17" s="36" customFormat="1" ht="25.5" customHeight="1" thickBot="1">
      <c r="A15" s="47" t="s">
        <v>40</v>
      </c>
      <c r="B15" s="48" t="s">
        <v>17</v>
      </c>
      <c r="C15" s="18" t="s">
        <v>129</v>
      </c>
      <c r="D15" s="42" t="s">
        <v>103</v>
      </c>
      <c r="E15" s="13" t="s">
        <v>87</v>
      </c>
      <c r="F15" s="18" t="s">
        <v>5</v>
      </c>
      <c r="G15" s="13" t="s">
        <v>73</v>
      </c>
      <c r="H15" s="19" t="s">
        <v>123</v>
      </c>
      <c r="I15" s="19">
        <v>84.1</v>
      </c>
      <c r="J15" s="19">
        <v>25.8</v>
      </c>
      <c r="K15" s="19">
        <v>20.1</v>
      </c>
      <c r="L15" s="20">
        <f t="shared" si="0"/>
        <v>620.5</v>
      </c>
      <c r="M15" s="35"/>
      <c r="N15" s="33"/>
      <c r="O15" s="33"/>
      <c r="P15" s="33"/>
      <c r="Q15" s="33"/>
    </row>
    <row r="16" spans="1:14" ht="25.5" customHeight="1">
      <c r="A16" s="63" t="s">
        <v>41</v>
      </c>
      <c r="B16" s="49" t="s">
        <v>18</v>
      </c>
      <c r="C16" s="55" t="s">
        <v>20</v>
      </c>
      <c r="D16" s="40" t="s">
        <v>50</v>
      </c>
      <c r="E16" s="40" t="s">
        <v>65</v>
      </c>
      <c r="F16" s="72" t="s">
        <v>5</v>
      </c>
      <c r="G16" s="92" t="s">
        <v>137</v>
      </c>
      <c r="H16" s="56" t="s">
        <v>123</v>
      </c>
      <c r="I16" s="57">
        <v>82.3</v>
      </c>
      <c r="J16" s="57">
        <v>26.2</v>
      </c>
      <c r="K16" s="57">
        <v>24.5</v>
      </c>
      <c r="L16" s="51">
        <f t="shared" si="0"/>
        <v>654.5</v>
      </c>
      <c r="M16" s="2"/>
      <c r="N16" s="25"/>
    </row>
    <row r="17" spans="1:17" s="27" customFormat="1" ht="25.5" customHeight="1">
      <c r="A17" s="45" t="s">
        <v>42</v>
      </c>
      <c r="B17" s="46" t="s">
        <v>14</v>
      </c>
      <c r="C17" s="3" t="s">
        <v>130</v>
      </c>
      <c r="D17" s="40" t="s">
        <v>104</v>
      </c>
      <c r="E17" s="40" t="s">
        <v>88</v>
      </c>
      <c r="F17" s="3" t="s">
        <v>5</v>
      </c>
      <c r="G17" s="39" t="s">
        <v>105</v>
      </c>
      <c r="H17" s="5" t="s">
        <v>124</v>
      </c>
      <c r="I17" s="5">
        <v>83</v>
      </c>
      <c r="J17" s="5">
        <v>25.1</v>
      </c>
      <c r="K17" s="5">
        <v>21.4</v>
      </c>
      <c r="L17" s="6">
        <f t="shared" si="0"/>
        <v>625</v>
      </c>
      <c r="M17" s="26"/>
      <c r="N17" s="106"/>
      <c r="O17" s="106"/>
      <c r="P17" s="106"/>
      <c r="Q17" s="106"/>
    </row>
    <row r="18" spans="1:17" s="29" customFormat="1" ht="25.5" customHeight="1" thickBot="1">
      <c r="A18" s="73" t="s">
        <v>43</v>
      </c>
      <c r="B18" s="74" t="s">
        <v>15</v>
      </c>
      <c r="C18" s="75" t="s">
        <v>95</v>
      </c>
      <c r="D18" s="103" t="s">
        <v>118</v>
      </c>
      <c r="E18" s="103"/>
      <c r="F18" s="103"/>
      <c r="G18" s="103"/>
      <c r="H18" s="74" t="s">
        <v>123</v>
      </c>
      <c r="I18" s="74">
        <v>92.1</v>
      </c>
      <c r="J18" s="74">
        <v>25.1</v>
      </c>
      <c r="K18" s="74">
        <v>25.4</v>
      </c>
      <c r="L18" s="76">
        <f t="shared" si="0"/>
        <v>697.4</v>
      </c>
      <c r="M18" s="28"/>
      <c r="N18" s="103"/>
      <c r="O18" s="103"/>
      <c r="P18" s="103"/>
      <c r="Q18" s="103"/>
    </row>
    <row r="19" spans="1:13" s="24" customFormat="1" ht="25.5" customHeight="1">
      <c r="A19" s="45" t="s">
        <v>44</v>
      </c>
      <c r="B19" s="46" t="s">
        <v>16</v>
      </c>
      <c r="C19" s="3" t="s">
        <v>13</v>
      </c>
      <c r="D19" s="40" t="s">
        <v>106</v>
      </c>
      <c r="E19" s="40" t="s">
        <v>107</v>
      </c>
      <c r="F19" s="3" t="s">
        <v>5</v>
      </c>
      <c r="G19" s="39" t="s">
        <v>57</v>
      </c>
      <c r="H19" s="5" t="s">
        <v>123</v>
      </c>
      <c r="I19" s="5">
        <v>86</v>
      </c>
      <c r="J19" s="5">
        <v>24.7</v>
      </c>
      <c r="K19" s="5">
        <v>26.6</v>
      </c>
      <c r="L19" s="6">
        <f t="shared" si="0"/>
        <v>682.2</v>
      </c>
      <c r="M19" s="23"/>
    </row>
    <row r="20" spans="1:17" s="24" customFormat="1" ht="25.5" customHeight="1" thickBot="1">
      <c r="A20" s="65" t="s">
        <v>45</v>
      </c>
      <c r="B20" s="52" t="s">
        <v>17</v>
      </c>
      <c r="C20" s="53" t="s">
        <v>125</v>
      </c>
      <c r="D20" s="70" t="s">
        <v>85</v>
      </c>
      <c r="E20" s="94" t="s">
        <v>142</v>
      </c>
      <c r="F20" s="53" t="s">
        <v>5</v>
      </c>
      <c r="G20" s="13" t="s">
        <v>58</v>
      </c>
      <c r="H20" s="19" t="s">
        <v>123</v>
      </c>
      <c r="I20" s="66">
        <v>85.4</v>
      </c>
      <c r="J20" s="66">
        <v>24.5</v>
      </c>
      <c r="K20" s="66">
        <v>27.2</v>
      </c>
      <c r="L20" s="54">
        <f t="shared" si="0"/>
        <v>684.4</v>
      </c>
      <c r="M20" s="23"/>
      <c r="N20" s="104"/>
      <c r="O20" s="104"/>
      <c r="P20" s="104"/>
      <c r="Q20" s="104"/>
    </row>
    <row r="21" spans="1:13" s="24" customFormat="1" ht="25.5" customHeight="1">
      <c r="A21" s="43" t="s">
        <v>46</v>
      </c>
      <c r="B21" s="44" t="s">
        <v>18</v>
      </c>
      <c r="C21" s="59" t="s">
        <v>20</v>
      </c>
      <c r="D21" s="64" t="s">
        <v>52</v>
      </c>
      <c r="E21" s="64" t="s">
        <v>53</v>
      </c>
      <c r="F21" s="64" t="s">
        <v>5</v>
      </c>
      <c r="G21" s="93" t="s">
        <v>141</v>
      </c>
      <c r="H21" s="60" t="s">
        <v>123</v>
      </c>
      <c r="I21" s="61">
        <v>85.2</v>
      </c>
      <c r="J21" s="61">
        <v>24.8</v>
      </c>
      <c r="K21" s="61">
        <v>21.1</v>
      </c>
      <c r="L21" s="12">
        <f t="shared" si="0"/>
        <v>629.9</v>
      </c>
      <c r="M21" s="23"/>
    </row>
    <row r="22" spans="1:13" s="38" customFormat="1" ht="25.5" customHeight="1">
      <c r="A22" s="45" t="s">
        <v>47</v>
      </c>
      <c r="B22" s="46" t="s">
        <v>14</v>
      </c>
      <c r="C22" s="3" t="s">
        <v>126</v>
      </c>
      <c r="D22" s="40" t="s">
        <v>110</v>
      </c>
      <c r="E22" s="40" t="s">
        <v>108</v>
      </c>
      <c r="F22" s="3" t="s">
        <v>5</v>
      </c>
      <c r="G22" s="39" t="s">
        <v>109</v>
      </c>
      <c r="H22" s="5" t="s">
        <v>123</v>
      </c>
      <c r="I22" s="5">
        <v>83.7</v>
      </c>
      <c r="J22" s="5">
        <v>26.9</v>
      </c>
      <c r="K22" s="5">
        <v>27.6</v>
      </c>
      <c r="L22" s="6">
        <f t="shared" si="0"/>
        <v>690.8</v>
      </c>
      <c r="M22" s="37"/>
    </row>
    <row r="23" spans="1:17" s="38" customFormat="1" ht="25.5" customHeight="1" thickBot="1">
      <c r="A23" s="73" t="s">
        <v>48</v>
      </c>
      <c r="B23" s="74" t="s">
        <v>12</v>
      </c>
      <c r="C23" s="75" t="s">
        <v>95</v>
      </c>
      <c r="D23" s="102" t="s">
        <v>111</v>
      </c>
      <c r="E23" s="102"/>
      <c r="F23" s="102"/>
      <c r="G23" s="102"/>
      <c r="H23" s="78" t="s">
        <v>123</v>
      </c>
      <c r="I23" s="74">
        <v>95.1</v>
      </c>
      <c r="J23" s="74">
        <v>20.7</v>
      </c>
      <c r="K23" s="74">
        <v>24.3</v>
      </c>
      <c r="L23" s="76">
        <f t="shared" si="0"/>
        <v>681.9</v>
      </c>
      <c r="M23" s="37"/>
      <c r="N23" s="102"/>
      <c r="O23" s="102"/>
      <c r="P23" s="102"/>
      <c r="Q23" s="102"/>
    </row>
    <row r="24" spans="1:17" s="17" customFormat="1" ht="19.5" customHeight="1" thickBot="1">
      <c r="A24" s="99" t="s">
        <v>59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16"/>
      <c r="N24" s="40"/>
      <c r="O24" s="40"/>
      <c r="P24" s="39"/>
      <c r="Q24" s="40"/>
    </row>
    <row r="25" spans="1:13" ht="119.25" customHeight="1" thickBot="1">
      <c r="A25" s="96" t="s">
        <v>60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8"/>
      <c r="M25" s="2"/>
    </row>
    <row r="26" spans="1:12" ht="22.5" customHeight="1" thickTop="1">
      <c r="A26" s="17"/>
      <c r="B26" s="17"/>
      <c r="C26" s="17"/>
      <c r="D26" s="17"/>
      <c r="E26" s="17"/>
      <c r="F26" s="17"/>
      <c r="G26" s="17"/>
      <c r="H26" s="17"/>
      <c r="I26" s="41"/>
      <c r="J26" s="41"/>
      <c r="K26" s="41"/>
      <c r="L26" s="41"/>
    </row>
  </sheetData>
  <sheetProtection/>
  <mergeCells count="14">
    <mergeCell ref="N20:Q20"/>
    <mergeCell ref="N23:Q23"/>
    <mergeCell ref="D3:G3"/>
    <mergeCell ref="N2:Q2"/>
    <mergeCell ref="N7:Q7"/>
    <mergeCell ref="N12:Q12"/>
    <mergeCell ref="N17:Q17"/>
    <mergeCell ref="N18:Q18"/>
    <mergeCell ref="D13:G13"/>
    <mergeCell ref="D8:G8"/>
    <mergeCell ref="A25:L25"/>
    <mergeCell ref="A24:L24"/>
    <mergeCell ref="D23:G23"/>
    <mergeCell ref="D18:G18"/>
  </mergeCells>
  <printOptions horizontalCentered="1"/>
  <pageMargins left="0" right="0" top="0.7874015748031497" bottom="0.1968503937007874" header="0.11811023622047245" footer="0.1968503937007874"/>
  <pageSetup horizontalDpi="600" verticalDpi="600" orientation="portrait" paperSize="9" r:id="rId1"/>
  <headerFooter alignWithMargins="0">
    <oddHeader>&amp;L&amp;9全順餐盒食品工廠
電話：03-9233599
FAX：03-9226373&amp;C&amp;"標楷體,標準"&amp;24 中華國中11月菜單&amp;R&amp;9產品責任險一億元整
衛生署通過HACCP認證104號
供餐日期以學校行事曆為準</oddHeader>
    <oddFooter>&amp;L烹調技術指導：陳立時&amp;C營養師：楊雅如 張甄玲 宋佳苓&amp;R消費者申訴專線：03-9223019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tabSelected="1" view="pageBreakPreview" zoomScale="80" zoomScaleSheetLayoutView="80" zoomScalePageLayoutView="0" workbookViewId="0" topLeftCell="A1">
      <selection activeCell="I22" sqref="I22"/>
    </sheetView>
  </sheetViews>
  <sheetFormatPr defaultColWidth="9.00390625" defaultRowHeight="22.5" customHeight="1"/>
  <cols>
    <col min="1" max="1" width="8.875" style="1" customWidth="1"/>
    <col min="2" max="2" width="5.00390625" style="1" customWidth="1"/>
    <col min="3" max="3" width="9.25390625" style="1" customWidth="1"/>
    <col min="4" max="4" width="16.50390625" style="1" customWidth="1"/>
    <col min="5" max="5" width="16.375" style="1" customWidth="1"/>
    <col min="6" max="7" width="7.50390625" style="1" customWidth="1"/>
    <col min="8" max="8" width="13.75390625" style="1" customWidth="1"/>
    <col min="9" max="9" width="5.125" style="1" customWidth="1"/>
    <col min="10" max="10" width="5.00390625" style="4" customWidth="1"/>
    <col min="11" max="11" width="6.25390625" style="4" customWidth="1"/>
    <col min="12" max="12" width="5.25390625" style="4" customWidth="1"/>
    <col min="13" max="13" width="5.75390625" style="4" customWidth="1"/>
    <col min="14" max="14" width="6.00390625" style="1" customWidth="1"/>
    <col min="15" max="21" width="4.50390625" style="1" customWidth="1"/>
    <col min="22" max="16384" width="9.00390625" style="1" customWidth="1"/>
  </cols>
  <sheetData>
    <row r="1" spans="1:14" s="8" customFormat="1" ht="25.5" customHeight="1" thickBot="1">
      <c r="A1" s="79" t="s">
        <v>0</v>
      </c>
      <c r="B1" s="80" t="s">
        <v>1</v>
      </c>
      <c r="C1" s="68" t="s">
        <v>2</v>
      </c>
      <c r="D1" s="80" t="s">
        <v>3</v>
      </c>
      <c r="E1" s="80" t="s">
        <v>4</v>
      </c>
      <c r="F1" s="80" t="s">
        <v>5</v>
      </c>
      <c r="G1" s="80" t="s">
        <v>5</v>
      </c>
      <c r="H1" s="80" t="s">
        <v>11</v>
      </c>
      <c r="I1" s="68" t="s">
        <v>10</v>
      </c>
      <c r="J1" s="80" t="s">
        <v>23</v>
      </c>
      <c r="K1" s="80" t="s">
        <v>24</v>
      </c>
      <c r="L1" s="80" t="s">
        <v>25</v>
      </c>
      <c r="M1" s="81" t="s">
        <v>26</v>
      </c>
      <c r="N1" s="7"/>
    </row>
    <row r="2" spans="1:19" s="29" customFormat="1" ht="25.5" customHeight="1" thickBot="1">
      <c r="A2" s="82" t="s">
        <v>63</v>
      </c>
      <c r="B2" s="11" t="s">
        <v>14</v>
      </c>
      <c r="C2" s="9" t="s">
        <v>152</v>
      </c>
      <c r="D2" s="5" t="s">
        <v>113</v>
      </c>
      <c r="E2" s="5" t="s">
        <v>112</v>
      </c>
      <c r="F2" s="3" t="s">
        <v>5</v>
      </c>
      <c r="G2" s="3" t="s">
        <v>5</v>
      </c>
      <c r="H2" s="90" t="s">
        <v>139</v>
      </c>
      <c r="I2" s="11" t="s">
        <v>123</v>
      </c>
      <c r="J2" s="11">
        <v>84</v>
      </c>
      <c r="K2" s="11">
        <v>27.7</v>
      </c>
      <c r="L2" s="11">
        <v>24.5</v>
      </c>
      <c r="M2" s="12">
        <f>(J2*4+K2*4+L2*9)</f>
        <v>667.3</v>
      </c>
      <c r="N2" s="28"/>
      <c r="O2" s="105"/>
      <c r="P2" s="105"/>
      <c r="Q2" s="105"/>
      <c r="R2" s="105"/>
      <c r="S2" s="105"/>
    </row>
    <row r="3" spans="1:14" s="31" customFormat="1" ht="25.5" customHeight="1">
      <c r="A3" s="83" t="s">
        <v>28</v>
      </c>
      <c r="B3" s="5" t="s">
        <v>15</v>
      </c>
      <c r="C3" s="3" t="s">
        <v>19</v>
      </c>
      <c r="D3" s="113" t="s">
        <v>145</v>
      </c>
      <c r="E3" s="113"/>
      <c r="F3" s="113"/>
      <c r="G3" s="113"/>
      <c r="H3" s="113"/>
      <c r="I3" s="5" t="s">
        <v>123</v>
      </c>
      <c r="J3" s="5">
        <v>90.3</v>
      </c>
      <c r="K3" s="5">
        <v>22.3</v>
      </c>
      <c r="L3" s="5">
        <v>23.4</v>
      </c>
      <c r="M3" s="6">
        <f aca="true" t="shared" si="0" ref="M3:M23">(J3*4+K3*4+L3*9)</f>
        <v>661</v>
      </c>
      <c r="N3" s="30"/>
    </row>
    <row r="4" spans="1:14" s="17" customFormat="1" ht="25.5" customHeight="1">
      <c r="A4" s="83" t="s">
        <v>64</v>
      </c>
      <c r="B4" s="5" t="s">
        <v>16</v>
      </c>
      <c r="C4" s="3" t="s">
        <v>13</v>
      </c>
      <c r="D4" s="5" t="s">
        <v>114</v>
      </c>
      <c r="E4" s="5" t="s">
        <v>83</v>
      </c>
      <c r="F4" s="3" t="s">
        <v>5</v>
      </c>
      <c r="G4" s="3" t="s">
        <v>5</v>
      </c>
      <c r="H4" s="39" t="s">
        <v>22</v>
      </c>
      <c r="I4" s="5" t="s">
        <v>123</v>
      </c>
      <c r="J4" s="5">
        <v>91.1</v>
      </c>
      <c r="K4" s="5">
        <v>20.1</v>
      </c>
      <c r="L4" s="5">
        <v>23.1</v>
      </c>
      <c r="M4" s="6">
        <f t="shared" si="0"/>
        <v>652.6999999999999</v>
      </c>
      <c r="N4" s="16"/>
    </row>
    <row r="5" spans="1:18" s="17" customFormat="1" ht="25.5" customHeight="1" thickBot="1">
      <c r="A5" s="84" t="s">
        <v>30</v>
      </c>
      <c r="B5" s="19" t="s">
        <v>17</v>
      </c>
      <c r="C5" s="18" t="s">
        <v>125</v>
      </c>
      <c r="D5" s="58" t="s">
        <v>79</v>
      </c>
      <c r="E5" s="13" t="s">
        <v>56</v>
      </c>
      <c r="F5" s="18" t="s">
        <v>5</v>
      </c>
      <c r="G5" s="18" t="s">
        <v>5</v>
      </c>
      <c r="H5" s="42" t="s">
        <v>115</v>
      </c>
      <c r="I5" s="19" t="s">
        <v>123</v>
      </c>
      <c r="J5" s="19">
        <v>82</v>
      </c>
      <c r="K5" s="19">
        <v>23.4</v>
      </c>
      <c r="L5" s="19">
        <v>24.5</v>
      </c>
      <c r="M5" s="20">
        <f t="shared" si="0"/>
        <v>642.1</v>
      </c>
      <c r="N5" s="16"/>
      <c r="O5" s="39"/>
      <c r="P5" s="39"/>
      <c r="Q5" s="39"/>
      <c r="R5" s="39"/>
    </row>
    <row r="6" spans="1:14" ht="25.5" customHeight="1" thickBot="1">
      <c r="A6" s="85" t="s">
        <v>31</v>
      </c>
      <c r="B6" s="86" t="s">
        <v>18</v>
      </c>
      <c r="C6" s="87" t="s">
        <v>13</v>
      </c>
      <c r="D6" s="62" t="s">
        <v>80</v>
      </c>
      <c r="E6" s="70" t="s">
        <v>81</v>
      </c>
      <c r="F6" s="53" t="s">
        <v>5</v>
      </c>
      <c r="G6" s="53" t="s">
        <v>5</v>
      </c>
      <c r="H6" s="72" t="s">
        <v>74</v>
      </c>
      <c r="I6" s="41" t="s">
        <v>123</v>
      </c>
      <c r="J6" s="86">
        <v>81.4</v>
      </c>
      <c r="K6" s="86">
        <v>23.1</v>
      </c>
      <c r="L6" s="86">
        <v>23.4</v>
      </c>
      <c r="M6" s="51">
        <f t="shared" si="0"/>
        <v>628.6</v>
      </c>
      <c r="N6" s="2"/>
    </row>
    <row r="7" spans="1:15" s="22" customFormat="1" ht="25.5" customHeight="1">
      <c r="A7" s="83" t="s">
        <v>32</v>
      </c>
      <c r="B7" s="5" t="s">
        <v>14</v>
      </c>
      <c r="C7" s="3" t="s">
        <v>126</v>
      </c>
      <c r="D7" s="113" t="s">
        <v>116</v>
      </c>
      <c r="E7" s="113"/>
      <c r="F7" s="113"/>
      <c r="G7" s="113"/>
      <c r="H7" s="113"/>
      <c r="I7" s="5" t="s">
        <v>124</v>
      </c>
      <c r="J7" s="5">
        <v>81.2</v>
      </c>
      <c r="K7" s="5">
        <v>26</v>
      </c>
      <c r="L7" s="5">
        <v>25.8</v>
      </c>
      <c r="M7" s="6">
        <f t="shared" si="0"/>
        <v>661</v>
      </c>
      <c r="N7" s="21"/>
      <c r="O7" s="10"/>
    </row>
    <row r="8" spans="1:18" s="34" customFormat="1" ht="25.5" customHeight="1" thickBot="1">
      <c r="A8" s="83" t="s">
        <v>33</v>
      </c>
      <c r="B8" s="5" t="s">
        <v>15</v>
      </c>
      <c r="C8" s="3" t="s">
        <v>19</v>
      </c>
      <c r="D8" s="106" t="s">
        <v>138</v>
      </c>
      <c r="E8" s="106"/>
      <c r="F8" s="106"/>
      <c r="G8" s="106"/>
      <c r="H8" s="106"/>
      <c r="I8" s="5" t="s">
        <v>123</v>
      </c>
      <c r="J8" s="5">
        <v>94.5</v>
      </c>
      <c r="K8" s="5">
        <v>23.5</v>
      </c>
      <c r="L8" s="5">
        <v>26.9</v>
      </c>
      <c r="M8" s="6">
        <f t="shared" si="0"/>
        <v>714.1</v>
      </c>
      <c r="N8" s="32"/>
      <c r="O8" s="33"/>
      <c r="P8" s="33"/>
      <c r="Q8" s="33"/>
      <c r="R8" s="33"/>
    </row>
    <row r="9" spans="1:14" s="29" customFormat="1" ht="25.5" customHeight="1" thickBot="1">
      <c r="A9" s="83" t="s">
        <v>34</v>
      </c>
      <c r="B9" s="5" t="s">
        <v>16</v>
      </c>
      <c r="C9" s="3" t="s">
        <v>13</v>
      </c>
      <c r="D9" s="50" t="s">
        <v>148</v>
      </c>
      <c r="E9" s="4" t="s">
        <v>68</v>
      </c>
      <c r="F9" s="3" t="s">
        <v>5</v>
      </c>
      <c r="G9" s="3" t="s">
        <v>5</v>
      </c>
      <c r="H9" s="90" t="s">
        <v>132</v>
      </c>
      <c r="I9" s="5" t="s">
        <v>123</v>
      </c>
      <c r="J9" s="5">
        <v>90.5</v>
      </c>
      <c r="K9" s="5">
        <v>23.2</v>
      </c>
      <c r="L9" s="5">
        <v>20</v>
      </c>
      <c r="M9" s="6">
        <f t="shared" si="0"/>
        <v>634.8</v>
      </c>
      <c r="N9" s="28"/>
    </row>
    <row r="10" spans="1:14" s="24" customFormat="1" ht="25.5" customHeight="1" thickBot="1">
      <c r="A10" s="84" t="s">
        <v>35</v>
      </c>
      <c r="B10" s="19" t="s">
        <v>17</v>
      </c>
      <c r="C10" s="18" t="s">
        <v>127</v>
      </c>
      <c r="D10" s="95" t="s">
        <v>147</v>
      </c>
      <c r="E10" s="19" t="s">
        <v>61</v>
      </c>
      <c r="F10" s="18" t="s">
        <v>5</v>
      </c>
      <c r="G10" s="18" t="s">
        <v>5</v>
      </c>
      <c r="H10" s="13" t="s">
        <v>72</v>
      </c>
      <c r="I10" s="19" t="s">
        <v>123</v>
      </c>
      <c r="J10" s="19">
        <v>87.6</v>
      </c>
      <c r="K10" s="19">
        <v>24.1</v>
      </c>
      <c r="L10" s="19">
        <v>23.3</v>
      </c>
      <c r="M10" s="20">
        <f t="shared" si="0"/>
        <v>656.5</v>
      </c>
      <c r="N10" s="23"/>
    </row>
    <row r="11" spans="1:18" s="24" customFormat="1" ht="25.5" customHeight="1">
      <c r="A11" s="85" t="s">
        <v>36</v>
      </c>
      <c r="B11" s="86" t="s">
        <v>18</v>
      </c>
      <c r="C11" s="87" t="s">
        <v>13</v>
      </c>
      <c r="D11" s="71" t="s">
        <v>75</v>
      </c>
      <c r="E11" s="71" t="s">
        <v>66</v>
      </c>
      <c r="F11" s="3" t="s">
        <v>5</v>
      </c>
      <c r="G11" s="3" t="s">
        <v>5</v>
      </c>
      <c r="H11" s="72" t="s">
        <v>70</v>
      </c>
      <c r="I11" s="41" t="s">
        <v>123</v>
      </c>
      <c r="J11" s="86">
        <v>84</v>
      </c>
      <c r="K11" s="86">
        <v>26.2</v>
      </c>
      <c r="L11" s="86">
        <v>27</v>
      </c>
      <c r="M11" s="51">
        <f>(J11*4+K11*4+L11*9)</f>
        <v>683.8</v>
      </c>
      <c r="N11" s="23"/>
      <c r="O11" s="39"/>
      <c r="P11" s="39"/>
      <c r="Q11" s="39"/>
      <c r="R11" s="39"/>
    </row>
    <row r="12" spans="1:18" s="24" customFormat="1" ht="25.5" customHeight="1">
      <c r="A12" s="83" t="s">
        <v>37</v>
      </c>
      <c r="B12" s="5" t="s">
        <v>14</v>
      </c>
      <c r="C12" s="3" t="s">
        <v>128</v>
      </c>
      <c r="D12" s="4" t="s">
        <v>102</v>
      </c>
      <c r="E12" s="40" t="s">
        <v>117</v>
      </c>
      <c r="F12" s="3" t="s">
        <v>5</v>
      </c>
      <c r="G12" s="3" t="s">
        <v>5</v>
      </c>
      <c r="H12" s="40" t="s">
        <v>99</v>
      </c>
      <c r="I12" s="5" t="s">
        <v>124</v>
      </c>
      <c r="J12" s="5">
        <v>83</v>
      </c>
      <c r="K12" s="5">
        <v>27.5</v>
      </c>
      <c r="L12" s="5">
        <v>26.7</v>
      </c>
      <c r="M12" s="6">
        <f t="shared" si="0"/>
        <v>682.3</v>
      </c>
      <c r="N12" s="23"/>
      <c r="O12" s="39"/>
      <c r="P12" s="39"/>
      <c r="Q12" s="39"/>
      <c r="R12" s="39"/>
    </row>
    <row r="13" spans="1:19" s="17" customFormat="1" ht="25.5" customHeight="1">
      <c r="A13" s="83" t="s">
        <v>38</v>
      </c>
      <c r="B13" s="5" t="s">
        <v>15</v>
      </c>
      <c r="C13" s="3" t="s">
        <v>19</v>
      </c>
      <c r="D13" s="110" t="s">
        <v>122</v>
      </c>
      <c r="E13" s="111"/>
      <c r="F13" s="111"/>
      <c r="G13" s="111"/>
      <c r="H13" s="112"/>
      <c r="I13" s="5" t="s">
        <v>123</v>
      </c>
      <c r="J13" s="5">
        <v>91.2</v>
      </c>
      <c r="K13" s="5">
        <v>23.2</v>
      </c>
      <c r="L13" s="5">
        <v>27.1</v>
      </c>
      <c r="M13" s="6">
        <f t="shared" si="0"/>
        <v>701.5</v>
      </c>
      <c r="N13" s="16"/>
      <c r="O13" s="106"/>
      <c r="P13" s="106"/>
      <c r="Q13" s="106"/>
      <c r="R13" s="106"/>
      <c r="S13" s="106"/>
    </row>
    <row r="14" spans="1:14" s="34" customFormat="1" ht="25.5" customHeight="1">
      <c r="A14" s="83" t="s">
        <v>39</v>
      </c>
      <c r="B14" s="5" t="s">
        <v>16</v>
      </c>
      <c r="C14" s="3" t="s">
        <v>13</v>
      </c>
      <c r="D14" s="4" t="s">
        <v>89</v>
      </c>
      <c r="E14" s="40" t="s">
        <v>69</v>
      </c>
      <c r="F14" s="3" t="s">
        <v>5</v>
      </c>
      <c r="G14" s="3" t="s">
        <v>5</v>
      </c>
      <c r="H14" s="40" t="s">
        <v>55</v>
      </c>
      <c r="I14" s="5" t="s">
        <v>123</v>
      </c>
      <c r="J14" s="5">
        <v>89.7</v>
      </c>
      <c r="K14" s="5">
        <v>23.6</v>
      </c>
      <c r="L14" s="5">
        <v>27.9</v>
      </c>
      <c r="M14" s="6">
        <f t="shared" si="0"/>
        <v>704.3000000000001</v>
      </c>
      <c r="N14" s="32"/>
    </row>
    <row r="15" spans="1:18" s="36" customFormat="1" ht="25.5" customHeight="1" thickBot="1">
      <c r="A15" s="84" t="s">
        <v>40</v>
      </c>
      <c r="B15" s="19" t="s">
        <v>17</v>
      </c>
      <c r="C15" s="18" t="s">
        <v>129</v>
      </c>
      <c r="D15" s="58" t="s">
        <v>91</v>
      </c>
      <c r="E15" s="13" t="s">
        <v>92</v>
      </c>
      <c r="F15" s="18" t="s">
        <v>5</v>
      </c>
      <c r="G15" s="18" t="s">
        <v>5</v>
      </c>
      <c r="H15" s="13" t="s">
        <v>73</v>
      </c>
      <c r="I15" s="19" t="s">
        <v>123</v>
      </c>
      <c r="J15" s="19">
        <v>84.1</v>
      </c>
      <c r="K15" s="19">
        <v>25.8</v>
      </c>
      <c r="L15" s="19">
        <v>20.1</v>
      </c>
      <c r="M15" s="20">
        <f t="shared" si="0"/>
        <v>620.5</v>
      </c>
      <c r="N15" s="35"/>
      <c r="O15" s="33"/>
      <c r="P15" s="33"/>
      <c r="Q15" s="33"/>
      <c r="R15" s="33"/>
    </row>
    <row r="16" spans="1:15" ht="25.5" customHeight="1">
      <c r="A16" s="85" t="s">
        <v>41</v>
      </c>
      <c r="B16" s="86" t="s">
        <v>18</v>
      </c>
      <c r="C16" s="87" t="s">
        <v>13</v>
      </c>
      <c r="D16" s="40" t="s">
        <v>50</v>
      </c>
      <c r="E16" s="40" t="s">
        <v>77</v>
      </c>
      <c r="F16" s="3" t="s">
        <v>5</v>
      </c>
      <c r="G16" s="3" t="s">
        <v>5</v>
      </c>
      <c r="H16" s="50" t="s">
        <v>76</v>
      </c>
      <c r="I16" s="41" t="s">
        <v>123</v>
      </c>
      <c r="J16" s="86">
        <v>83.3</v>
      </c>
      <c r="K16" s="86">
        <v>27.8</v>
      </c>
      <c r="L16" s="86">
        <v>23.5</v>
      </c>
      <c r="M16" s="51">
        <f t="shared" si="0"/>
        <v>655.9</v>
      </c>
      <c r="N16" s="2"/>
      <c r="O16" s="25"/>
    </row>
    <row r="17" spans="1:19" s="27" customFormat="1" ht="25.5" customHeight="1">
      <c r="A17" s="83" t="s">
        <v>42</v>
      </c>
      <c r="B17" s="5" t="s">
        <v>14</v>
      </c>
      <c r="C17" s="3" t="s">
        <v>130</v>
      </c>
      <c r="D17" s="94" t="s">
        <v>149</v>
      </c>
      <c r="E17" s="62" t="s">
        <v>71</v>
      </c>
      <c r="F17" s="3" t="s">
        <v>5</v>
      </c>
      <c r="G17" s="3" t="s">
        <v>5</v>
      </c>
      <c r="H17" s="90" t="s">
        <v>150</v>
      </c>
      <c r="I17" s="5" t="s">
        <v>124</v>
      </c>
      <c r="J17" s="5">
        <v>83</v>
      </c>
      <c r="K17" s="5">
        <v>25.1</v>
      </c>
      <c r="L17" s="5">
        <v>21.4</v>
      </c>
      <c r="M17" s="6">
        <f t="shared" si="0"/>
        <v>625</v>
      </c>
      <c r="N17" s="26"/>
      <c r="O17" s="104"/>
      <c r="P17" s="104"/>
      <c r="Q17" s="104"/>
      <c r="R17" s="104"/>
      <c r="S17" s="104"/>
    </row>
    <row r="18" spans="1:14" s="15" customFormat="1" ht="25.5" customHeight="1" thickBot="1">
      <c r="A18" s="83" t="s">
        <v>43</v>
      </c>
      <c r="B18" s="5" t="s">
        <v>15</v>
      </c>
      <c r="C18" s="3" t="s">
        <v>19</v>
      </c>
      <c r="D18" s="106" t="s">
        <v>121</v>
      </c>
      <c r="E18" s="106"/>
      <c r="F18" s="106"/>
      <c r="G18" s="106"/>
      <c r="H18" s="106"/>
      <c r="I18" s="5" t="s">
        <v>123</v>
      </c>
      <c r="J18" s="5">
        <v>92.1</v>
      </c>
      <c r="K18" s="5">
        <v>24.1</v>
      </c>
      <c r="L18" s="5">
        <v>25.9</v>
      </c>
      <c r="M18" s="6">
        <f t="shared" si="0"/>
        <v>697.9</v>
      </c>
      <c r="N18" s="14"/>
    </row>
    <row r="19" spans="1:14" s="24" customFormat="1" ht="25.5" customHeight="1">
      <c r="A19" s="83" t="s">
        <v>44</v>
      </c>
      <c r="B19" s="5" t="s">
        <v>16</v>
      </c>
      <c r="C19" s="3" t="s">
        <v>13</v>
      </c>
      <c r="D19" s="4" t="s">
        <v>84</v>
      </c>
      <c r="E19" s="62" t="s">
        <v>119</v>
      </c>
      <c r="F19" s="3" t="s">
        <v>5</v>
      </c>
      <c r="G19" s="3" t="s">
        <v>5</v>
      </c>
      <c r="H19" s="39" t="s">
        <v>57</v>
      </c>
      <c r="I19" s="5" t="s">
        <v>123</v>
      </c>
      <c r="J19" s="5">
        <v>86.1</v>
      </c>
      <c r="K19" s="5">
        <v>23.7</v>
      </c>
      <c r="L19" s="5">
        <v>26.9</v>
      </c>
      <c r="M19" s="6">
        <f t="shared" si="0"/>
        <v>681.3</v>
      </c>
      <c r="N19" s="23"/>
    </row>
    <row r="20" spans="1:14" s="24" customFormat="1" ht="25.5" customHeight="1" thickBot="1">
      <c r="A20" s="88" t="s">
        <v>45</v>
      </c>
      <c r="B20" s="66" t="s">
        <v>17</v>
      </c>
      <c r="C20" s="53" t="s">
        <v>125</v>
      </c>
      <c r="D20" s="70" t="s">
        <v>90</v>
      </c>
      <c r="E20" s="93" t="s">
        <v>142</v>
      </c>
      <c r="F20" s="18" t="s">
        <v>5</v>
      </c>
      <c r="G20" s="18" t="s">
        <v>5</v>
      </c>
      <c r="H20" s="91" t="s">
        <v>143</v>
      </c>
      <c r="I20" s="19" t="s">
        <v>123</v>
      </c>
      <c r="J20" s="66">
        <v>87.6</v>
      </c>
      <c r="K20" s="66">
        <v>24.5</v>
      </c>
      <c r="L20" s="66">
        <v>27.2</v>
      </c>
      <c r="M20" s="54">
        <f t="shared" si="0"/>
        <v>693.1999999999999</v>
      </c>
      <c r="N20" s="23"/>
    </row>
    <row r="21" spans="1:14" s="24" customFormat="1" ht="25.5" customHeight="1">
      <c r="A21" s="82" t="s">
        <v>46</v>
      </c>
      <c r="B21" s="11" t="s">
        <v>18</v>
      </c>
      <c r="C21" s="9" t="s">
        <v>13</v>
      </c>
      <c r="D21" s="10" t="s">
        <v>78</v>
      </c>
      <c r="E21" s="10" t="s">
        <v>53</v>
      </c>
      <c r="F21" s="3" t="s">
        <v>5</v>
      </c>
      <c r="G21" s="3" t="s">
        <v>5</v>
      </c>
      <c r="H21" s="93" t="s">
        <v>141</v>
      </c>
      <c r="I21" s="89" t="s">
        <v>123</v>
      </c>
      <c r="J21" s="11">
        <v>84</v>
      </c>
      <c r="K21" s="11">
        <v>24.4</v>
      </c>
      <c r="L21" s="11">
        <v>21.1</v>
      </c>
      <c r="M21" s="12">
        <f t="shared" si="0"/>
        <v>623.5</v>
      </c>
      <c r="N21" s="23"/>
    </row>
    <row r="22" spans="1:14" s="38" customFormat="1" ht="25.5" customHeight="1">
      <c r="A22" s="83" t="s">
        <v>47</v>
      </c>
      <c r="B22" s="5" t="s">
        <v>14</v>
      </c>
      <c r="C22" s="3" t="s">
        <v>126</v>
      </c>
      <c r="D22" s="104" t="s">
        <v>140</v>
      </c>
      <c r="E22" s="104"/>
      <c r="F22" s="104"/>
      <c r="G22" s="104"/>
      <c r="H22" s="104"/>
      <c r="I22" s="5" t="s">
        <v>123</v>
      </c>
      <c r="J22" s="5">
        <v>83.7</v>
      </c>
      <c r="K22" s="5">
        <v>26.9</v>
      </c>
      <c r="L22" s="5">
        <v>27.6</v>
      </c>
      <c r="M22" s="6">
        <f t="shared" si="0"/>
        <v>690.8</v>
      </c>
      <c r="N22" s="37"/>
    </row>
    <row r="23" spans="1:14" s="38" customFormat="1" ht="25.5" customHeight="1" thickBot="1">
      <c r="A23" s="83" t="s">
        <v>48</v>
      </c>
      <c r="B23" s="5" t="s">
        <v>12</v>
      </c>
      <c r="C23" s="3" t="s">
        <v>19</v>
      </c>
      <c r="D23" s="104" t="s">
        <v>120</v>
      </c>
      <c r="E23" s="104"/>
      <c r="F23" s="104"/>
      <c r="G23" s="104"/>
      <c r="H23" s="104"/>
      <c r="I23" s="4" t="s">
        <v>123</v>
      </c>
      <c r="J23" s="5">
        <v>95.1</v>
      </c>
      <c r="K23" s="5">
        <v>20.7</v>
      </c>
      <c r="L23" s="5">
        <v>25.3</v>
      </c>
      <c r="M23" s="6">
        <f t="shared" si="0"/>
        <v>690.9</v>
      </c>
      <c r="N23" s="37"/>
    </row>
    <row r="24" spans="1:18" s="17" customFormat="1" ht="19.5" customHeight="1" thickBot="1">
      <c r="A24" s="99" t="s">
        <v>59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1"/>
      <c r="N24" s="16"/>
      <c r="O24" s="40"/>
      <c r="P24" s="40"/>
      <c r="Q24" s="39"/>
      <c r="R24" s="40"/>
    </row>
    <row r="25" spans="1:14" ht="126" customHeight="1">
      <c r="A25" s="114" t="s">
        <v>60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6"/>
      <c r="N25" s="2"/>
    </row>
    <row r="26" spans="1:13" ht="22.5" customHeight="1">
      <c r="A26" s="17"/>
      <c r="B26" s="17"/>
      <c r="C26" s="17"/>
      <c r="D26" s="17"/>
      <c r="E26" s="17"/>
      <c r="F26" s="17"/>
      <c r="G26" s="17"/>
      <c r="H26" s="17"/>
      <c r="I26" s="17"/>
      <c r="J26" s="41"/>
      <c r="K26" s="41"/>
      <c r="L26" s="41"/>
      <c r="M26" s="41"/>
    </row>
  </sheetData>
  <sheetProtection/>
  <mergeCells count="12">
    <mergeCell ref="A25:M25"/>
    <mergeCell ref="A24:M24"/>
    <mergeCell ref="D22:H22"/>
    <mergeCell ref="O2:S2"/>
    <mergeCell ref="O13:S13"/>
    <mergeCell ref="O17:S17"/>
    <mergeCell ref="D23:H23"/>
    <mergeCell ref="D18:H18"/>
    <mergeCell ref="D13:H13"/>
    <mergeCell ref="D8:H8"/>
    <mergeCell ref="D7:H7"/>
    <mergeCell ref="D3:H3"/>
  </mergeCells>
  <printOptions horizontalCentered="1"/>
  <pageMargins left="0" right="0" top="0.7874015748031497" bottom="0.11811023622047245" header="0.11811023622047245" footer="0.11811023622047245"/>
  <pageSetup horizontalDpi="600" verticalDpi="600" orientation="portrait" paperSize="9" scale="88" r:id="rId1"/>
  <headerFooter alignWithMargins="0">
    <oddHeader>&amp;L&amp;10全順餐盒食品工廠
電話：03-9233599
FAX：03-9226373&amp;C&amp;"標楷體,標準"&amp;24 中華國中11月素食菜單&amp;R&amp;10產品責任險一億元整
衛生署通過HACCP認證104號
供餐日期以學校行事曆為準</oddHeader>
    <oddFooter>&amp;L烹調技術指導：陳立時&amp;C營養師：楊雅如 張甄玲 宋佳苓&amp;R消費者申訴專線：03-9223019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Nvidia</cp:lastModifiedBy>
  <cp:lastPrinted>2011-11-02T00:47:37Z</cp:lastPrinted>
  <dcterms:created xsi:type="dcterms:W3CDTF">2007-10-18T08:05:28Z</dcterms:created>
  <dcterms:modified xsi:type="dcterms:W3CDTF">2011-11-02T00:48:55Z</dcterms:modified>
  <cp:category/>
  <cp:version/>
  <cp:contentType/>
  <cp:contentStatus/>
</cp:coreProperties>
</file>