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99上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<sst xmlns="http://schemas.openxmlformats.org/spreadsheetml/2006/main" count="47" uniqueCount="47">
  <si>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第三週</t>
  </si>
  <si>
    <t>第四週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</si>
  <si>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</si>
  <si>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</si>
  <si>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</si>
  <si>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</si>
  <si>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</si>
  <si>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</si>
  <si>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</si>
  <si>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</si>
  <si>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</si>
  <si>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</si>
  <si>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</si>
  <si>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</si>
  <si>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</si>
  <si>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</si>
  <si>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 xml:space="preserve">  班級
潔牙率</t>
  </si>
  <si>
    <t>103</t>
  </si>
  <si>
    <t>201</t>
  </si>
  <si>
    <t>202</t>
  </si>
  <si>
    <t>203</t>
  </si>
  <si>
    <t>301</t>
  </si>
  <si>
    <t>302</t>
  </si>
  <si>
    <t>303</t>
  </si>
  <si>
    <t>第二週</t>
  </si>
  <si>
    <t>102</t>
  </si>
  <si>
    <t>204</t>
  </si>
  <si>
    <t>304</t>
  </si>
  <si>
    <t>第一週</t>
  </si>
  <si>
    <t>第二十週</t>
  </si>
  <si>
    <t>99學年度第1學期 利澤國中每週潔牙成果</t>
  </si>
  <si>
    <t>32.3</t>
  </si>
  <si>
    <t>69.2</t>
  </si>
  <si>
    <t>79.2</t>
  </si>
  <si>
    <t>56.9</t>
  </si>
  <si>
    <t>41.2</t>
  </si>
  <si>
    <t>20.8</t>
  </si>
  <si>
    <t>7.4</t>
  </si>
  <si>
    <t>50.9</t>
  </si>
  <si>
    <t>85.2</t>
  </si>
  <si>
    <t>83.1</t>
  </si>
  <si>
    <t>7.8</t>
  </si>
  <si>
    <t>總計</t>
  </si>
  <si>
    <t>百分比</t>
  </si>
  <si>
    <t>第五週</t>
  </si>
  <si>
    <t>第二十一週</t>
  </si>
  <si>
    <t>總分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</si>
</sst>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m&quot;月&quot;d&quot;日&quot;"/>
    <numFmt numFmtId="178" formatCode="0_);[Red]\(0\)"/>
    <numFmt numFmtId="179" formatCode="0.0_);[Red]\(0.0\)"/>
    <numFmt numFmtId="180" formatCode="0.00_ "/>
    <numFmt numFmtId="181" formatCode="000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文鼎粗隸"/>
      <family val="3"/>
    </font>
    <font>
      <sz val="14"/>
      <name val="新細明體"/>
      <family val="1"/>
    </font>
    <font>
      <sz val="16"/>
      <name val="文鼎粗隸"/>
      <family val="3"/>
    </font>
    <font>
      <sz val="12"/>
      <name val="文鼎粗隸"/>
      <family val="3"/>
    </font>
    <font>
      <b/>
      <sz val="18"/>
      <name val="文鼎粗隸"/>
      <family val="3"/>
    </font>
    <font>
      <b/>
      <sz val="18"/>
      <name val="新細明體"/>
      <family val="1"/>
    </font>
    <font>
      <b/>
      <sz val="26"/>
      <name val="華康少女文字W5"/>
      <family val="3"/>
    </font>
    <font>
      <sz val="26"/>
      <name val="新細明體"/>
      <family val="1"/>
    </font>
    <font>
      <b/>
      <sz val="14"/>
      <name val="文鼎粗隸"/>
      <family val="3"/>
    </font>
    <font>
      <b/>
      <sz val="16"/>
      <name val="文鼎粗隸"/>
      <family val="3"/>
    </font>
    <font>
      <b/>
      <sz val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ck"/>
    </border>
    <border diagonalDown="1">
      <left style="thin"/>
      <right>
        <color indexed="63"/>
      </right>
      <top style="thick"/>
      <bottom style="thin"/>
      <diagonal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11" fillId="0" borderId="4" xfId="0" applyNumberFormat="1" applyFont="1" applyFill="1" applyBorder="1" applyAlignment="1">
      <alignment horizontal="center" vertical="center"/>
    </xf>
    <xf numFmtId="179" fontId="11" fillId="0" borderId="5" xfId="0" applyNumberFormat="1" applyFont="1" applyFill="1" applyBorder="1" applyAlignment="1">
      <alignment horizontal="center" vertical="center"/>
    </xf>
    <xf numFmtId="179" fontId="11" fillId="0" borderId="6" xfId="0" applyNumberFormat="1" applyFont="1" applyFill="1" applyBorder="1" applyAlignment="1">
      <alignment horizontal="center" vertical="center"/>
    </xf>
    <xf numFmtId="179" fontId="11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left" vertical="center"/>
    </xf>
    <xf numFmtId="179" fontId="10" fillId="0" borderId="8" xfId="0" applyNumberFormat="1" applyFont="1" applyBorder="1" applyAlignment="1">
      <alignment horizontal="left" vertical="center"/>
    </xf>
    <xf numFmtId="179" fontId="10" fillId="0" borderId="9" xfId="0" applyNumberFormat="1" applyFont="1" applyBorder="1" applyAlignment="1">
      <alignment horizontal="left" vertical="center"/>
    </xf>
    <xf numFmtId="179" fontId="11" fillId="0" borderId="13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361950</xdr:rowOff>
    </xdr:from>
    <xdr:to>
      <xdr:col>10</xdr:col>
      <xdr:colOff>581025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0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628650</xdr:colOff>
      <xdr:row>1</xdr:row>
      <xdr:rowOff>371475</xdr:rowOff>
    </xdr:from>
    <xdr:to>
      <xdr:col>11</xdr:col>
      <xdr:colOff>514350</xdr:colOff>
      <xdr:row>2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809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333375</xdr:rowOff>
    </xdr:from>
    <xdr:to>
      <xdr:col>8</xdr:col>
      <xdr:colOff>619125</xdr:colOff>
      <xdr:row>2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771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619125</xdr:colOff>
      <xdr:row>2</xdr:row>
      <xdr:rowOff>361950</xdr:rowOff>
    </xdr:from>
    <xdr:to>
      <xdr:col>10</xdr:col>
      <xdr:colOff>552450</xdr:colOff>
      <xdr:row>3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219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381000</xdr:rowOff>
    </xdr:from>
    <xdr:to>
      <xdr:col>11</xdr:col>
      <xdr:colOff>609600</xdr:colOff>
      <xdr:row>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6573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381000</xdr:rowOff>
    </xdr:from>
    <xdr:to>
      <xdr:col>5</xdr:col>
      <xdr:colOff>609600</xdr:colOff>
      <xdr:row>5</xdr:row>
      <xdr:rowOff>152400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764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381000</xdr:rowOff>
    </xdr:from>
    <xdr:to>
      <xdr:col>5</xdr:col>
      <xdr:colOff>647700</xdr:colOff>
      <xdr:row>3</xdr:row>
      <xdr:rowOff>171450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238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381000</xdr:rowOff>
    </xdr:from>
    <xdr:to>
      <xdr:col>10</xdr:col>
      <xdr:colOff>647700</xdr:colOff>
      <xdr:row>5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0764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381000</xdr:rowOff>
    </xdr:from>
    <xdr:to>
      <xdr:col>5</xdr:col>
      <xdr:colOff>638175</xdr:colOff>
      <xdr:row>4</xdr:row>
      <xdr:rowOff>171450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6573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390525</xdr:rowOff>
    </xdr:from>
    <xdr:to>
      <xdr:col>2</xdr:col>
      <xdr:colOff>400050</xdr:colOff>
      <xdr:row>4</xdr:row>
      <xdr:rowOff>161925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666875"/>
          <a:ext cx="5810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2</xdr:row>
      <xdr:rowOff>400050</xdr:rowOff>
    </xdr:from>
    <xdr:to>
      <xdr:col>8</xdr:col>
      <xdr:colOff>619125</xdr:colOff>
      <xdr:row>3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1257300"/>
          <a:ext cx="647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381000</xdr:rowOff>
    </xdr:from>
    <xdr:to>
      <xdr:col>2</xdr:col>
      <xdr:colOff>600075</xdr:colOff>
      <xdr:row>5</xdr:row>
      <xdr:rowOff>180975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2076450"/>
          <a:ext cx="5429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381000</xdr:rowOff>
    </xdr:from>
    <xdr:to>
      <xdr:col>10</xdr:col>
      <xdr:colOff>647700</xdr:colOff>
      <xdr:row>6</xdr:row>
      <xdr:rowOff>171450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4955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333375</xdr:rowOff>
    </xdr:from>
    <xdr:to>
      <xdr:col>5</xdr:col>
      <xdr:colOff>609600</xdr:colOff>
      <xdr:row>6</xdr:row>
      <xdr:rowOff>104775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4479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361950</xdr:rowOff>
    </xdr:from>
    <xdr:to>
      <xdr:col>8</xdr:col>
      <xdr:colOff>552450</xdr:colOff>
      <xdr:row>6</xdr:row>
      <xdr:rowOff>152400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2476500"/>
          <a:ext cx="542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409575</xdr:rowOff>
    </xdr:from>
    <xdr:to>
      <xdr:col>12</xdr:col>
      <xdr:colOff>619125</xdr:colOff>
      <xdr:row>7</xdr:row>
      <xdr:rowOff>180975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9432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628650</xdr:colOff>
      <xdr:row>6</xdr:row>
      <xdr:rowOff>371475</xdr:rowOff>
    </xdr:from>
    <xdr:to>
      <xdr:col>5</xdr:col>
      <xdr:colOff>628650</xdr:colOff>
      <xdr:row>7</xdr:row>
      <xdr:rowOff>161925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29051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352425</xdr:rowOff>
    </xdr:from>
    <xdr:to>
      <xdr:col>8</xdr:col>
      <xdr:colOff>628650</xdr:colOff>
      <xdr:row>7</xdr:row>
      <xdr:rowOff>180975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53025" y="28860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6</xdr:row>
      <xdr:rowOff>323850</xdr:rowOff>
    </xdr:from>
    <xdr:to>
      <xdr:col>2</xdr:col>
      <xdr:colOff>847725</xdr:colOff>
      <xdr:row>7</xdr:row>
      <xdr:rowOff>400050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2857500"/>
          <a:ext cx="3905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7</xdr:row>
      <xdr:rowOff>381000</xdr:rowOff>
    </xdr:from>
    <xdr:to>
      <xdr:col>12</xdr:col>
      <xdr:colOff>590550</xdr:colOff>
      <xdr:row>8</xdr:row>
      <xdr:rowOff>152400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33337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361950</xdr:rowOff>
    </xdr:from>
    <xdr:to>
      <xdr:col>5</xdr:col>
      <xdr:colOff>657225</xdr:colOff>
      <xdr:row>8</xdr:row>
      <xdr:rowOff>152400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33147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542925</xdr:colOff>
      <xdr:row>7</xdr:row>
      <xdr:rowOff>352425</xdr:rowOff>
    </xdr:from>
    <xdr:to>
      <xdr:col>9</xdr:col>
      <xdr:colOff>0</xdr:colOff>
      <xdr:row>8</xdr:row>
      <xdr:rowOff>180975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33051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371475</xdr:rowOff>
    </xdr:from>
    <xdr:to>
      <xdr:col>12</xdr:col>
      <xdr:colOff>609600</xdr:colOff>
      <xdr:row>9</xdr:row>
      <xdr:rowOff>142875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7433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9</xdr:row>
      <xdr:rowOff>390525</xdr:rowOff>
    </xdr:from>
    <xdr:to>
      <xdr:col>12</xdr:col>
      <xdr:colOff>638175</xdr:colOff>
      <xdr:row>10</xdr:row>
      <xdr:rowOff>161925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1814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581025</xdr:colOff>
      <xdr:row>8</xdr:row>
      <xdr:rowOff>323850</xdr:rowOff>
    </xdr:from>
    <xdr:to>
      <xdr:col>9</xdr:col>
      <xdr:colOff>38100</xdr:colOff>
      <xdr:row>9</xdr:row>
      <xdr:rowOff>152400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369570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9</xdr:row>
      <xdr:rowOff>352425</xdr:rowOff>
    </xdr:from>
    <xdr:to>
      <xdr:col>9</xdr:col>
      <xdr:colOff>28575</xdr:colOff>
      <xdr:row>10</xdr:row>
      <xdr:rowOff>180975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4143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628650</xdr:colOff>
      <xdr:row>8</xdr:row>
      <xdr:rowOff>371475</xdr:rowOff>
    </xdr:from>
    <xdr:to>
      <xdr:col>10</xdr:col>
      <xdr:colOff>628650</xdr:colOff>
      <xdr:row>9</xdr:row>
      <xdr:rowOff>161925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37433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352425</xdr:rowOff>
    </xdr:from>
    <xdr:to>
      <xdr:col>10</xdr:col>
      <xdr:colOff>638175</xdr:colOff>
      <xdr:row>10</xdr:row>
      <xdr:rowOff>142875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41433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57150</xdr:colOff>
      <xdr:row>11</xdr:row>
      <xdr:rowOff>323850</xdr:rowOff>
    </xdr:from>
    <xdr:to>
      <xdr:col>10</xdr:col>
      <xdr:colOff>628650</xdr:colOff>
      <xdr:row>12</xdr:row>
      <xdr:rowOff>95250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49530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</xdr:colOff>
      <xdr:row>11</xdr:row>
      <xdr:rowOff>371475</xdr:rowOff>
    </xdr:from>
    <xdr:to>
      <xdr:col>12</xdr:col>
      <xdr:colOff>695325</xdr:colOff>
      <xdr:row>12</xdr:row>
      <xdr:rowOff>161925</xdr:rowOff>
    </xdr:to>
    <xdr:pic>
      <xdr:nvPicPr>
        <xdr:cNvPr id="3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5000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590550</xdr:colOff>
      <xdr:row>10</xdr:row>
      <xdr:rowOff>314325</xdr:rowOff>
    </xdr:from>
    <xdr:to>
      <xdr:col>9</xdr:col>
      <xdr:colOff>47625</xdr:colOff>
      <xdr:row>11</xdr:row>
      <xdr:rowOff>142875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4524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352425</xdr:rowOff>
    </xdr:from>
    <xdr:to>
      <xdr:col>11</xdr:col>
      <xdr:colOff>742950</xdr:colOff>
      <xdr:row>12</xdr:row>
      <xdr:rowOff>9525</xdr:rowOff>
    </xdr:to>
    <xdr:pic>
      <xdr:nvPicPr>
        <xdr:cNvPr id="32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4562475"/>
          <a:ext cx="2857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304800</xdr:rowOff>
    </xdr:from>
    <xdr:to>
      <xdr:col>9</xdr:col>
      <xdr:colOff>95250</xdr:colOff>
      <xdr:row>12</xdr:row>
      <xdr:rowOff>133350</xdr:rowOff>
    </xdr:to>
    <xdr:pic>
      <xdr:nvPicPr>
        <xdr:cNvPr id="3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49339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390525</xdr:rowOff>
    </xdr:from>
    <xdr:to>
      <xdr:col>5</xdr:col>
      <xdr:colOff>666750</xdr:colOff>
      <xdr:row>11</xdr:row>
      <xdr:rowOff>180975</xdr:rowOff>
    </xdr:to>
    <xdr:pic>
      <xdr:nvPicPr>
        <xdr:cNvPr id="3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46005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400050</xdr:rowOff>
    </xdr:from>
    <xdr:to>
      <xdr:col>12</xdr:col>
      <xdr:colOff>657225</xdr:colOff>
      <xdr:row>11</xdr:row>
      <xdr:rowOff>171450</xdr:rowOff>
    </xdr:to>
    <xdr:pic>
      <xdr:nvPicPr>
        <xdr:cNvPr id="3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61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12</xdr:row>
      <xdr:rowOff>361950</xdr:rowOff>
    </xdr:from>
    <xdr:to>
      <xdr:col>12</xdr:col>
      <xdr:colOff>695325</xdr:colOff>
      <xdr:row>13</xdr:row>
      <xdr:rowOff>133350</xdr:rowOff>
    </xdr:to>
    <xdr:pic>
      <xdr:nvPicPr>
        <xdr:cNvPr id="3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5410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12</xdr:row>
      <xdr:rowOff>381000</xdr:rowOff>
    </xdr:from>
    <xdr:to>
      <xdr:col>11</xdr:col>
      <xdr:colOff>685800</xdr:colOff>
      <xdr:row>13</xdr:row>
      <xdr:rowOff>171450</xdr:rowOff>
    </xdr:to>
    <xdr:pic>
      <xdr:nvPicPr>
        <xdr:cNvPr id="3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5429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342900</xdr:rowOff>
    </xdr:from>
    <xdr:to>
      <xdr:col>5</xdr:col>
      <xdr:colOff>104775</xdr:colOff>
      <xdr:row>13</xdr:row>
      <xdr:rowOff>171450</xdr:rowOff>
    </xdr:to>
    <xdr:pic>
      <xdr:nvPicPr>
        <xdr:cNvPr id="38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53911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161925</xdr:colOff>
      <xdr:row>13</xdr:row>
      <xdr:rowOff>400050</xdr:rowOff>
    </xdr:from>
    <xdr:to>
      <xdr:col>12</xdr:col>
      <xdr:colOff>733425</xdr:colOff>
      <xdr:row>14</xdr:row>
      <xdr:rowOff>171450</xdr:rowOff>
    </xdr:to>
    <xdr:pic>
      <xdr:nvPicPr>
        <xdr:cNvPr id="3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58674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361950</xdr:rowOff>
    </xdr:from>
    <xdr:to>
      <xdr:col>5</xdr:col>
      <xdr:colOff>638175</xdr:colOff>
      <xdr:row>14</xdr:row>
      <xdr:rowOff>152400</xdr:rowOff>
    </xdr:to>
    <xdr:pic>
      <xdr:nvPicPr>
        <xdr:cNvPr id="4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58293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581025</xdr:colOff>
      <xdr:row>13</xdr:row>
      <xdr:rowOff>333375</xdr:rowOff>
    </xdr:from>
    <xdr:to>
      <xdr:col>5</xdr:col>
      <xdr:colOff>38100</xdr:colOff>
      <xdr:row>14</xdr:row>
      <xdr:rowOff>161925</xdr:rowOff>
    </xdr:to>
    <xdr:pic>
      <xdr:nvPicPr>
        <xdr:cNvPr id="41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58007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447675</xdr:colOff>
      <xdr:row>13</xdr:row>
      <xdr:rowOff>285750</xdr:rowOff>
    </xdr:from>
    <xdr:to>
      <xdr:col>9</xdr:col>
      <xdr:colOff>57150</xdr:colOff>
      <xdr:row>14</xdr:row>
      <xdr:rowOff>361950</xdr:rowOff>
    </xdr:to>
    <xdr:pic>
      <xdr:nvPicPr>
        <xdr:cNvPr id="42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5753100"/>
          <a:ext cx="2476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133350</xdr:colOff>
      <xdr:row>14</xdr:row>
      <xdr:rowOff>400050</xdr:rowOff>
    </xdr:from>
    <xdr:to>
      <xdr:col>12</xdr:col>
      <xdr:colOff>704850</xdr:colOff>
      <xdr:row>15</xdr:row>
      <xdr:rowOff>171450</xdr:rowOff>
    </xdr:to>
    <xdr:pic>
      <xdr:nvPicPr>
        <xdr:cNvPr id="4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62865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28575</xdr:colOff>
      <xdr:row>14</xdr:row>
      <xdr:rowOff>361950</xdr:rowOff>
    </xdr:from>
    <xdr:to>
      <xdr:col>11</xdr:col>
      <xdr:colOff>666750</xdr:colOff>
      <xdr:row>15</xdr:row>
      <xdr:rowOff>152400</xdr:rowOff>
    </xdr:to>
    <xdr:pic>
      <xdr:nvPicPr>
        <xdr:cNvPr id="4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62484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14</xdr:row>
      <xdr:rowOff>333375</xdr:rowOff>
    </xdr:from>
    <xdr:to>
      <xdr:col>5</xdr:col>
      <xdr:colOff>123825</xdr:colOff>
      <xdr:row>15</xdr:row>
      <xdr:rowOff>161925</xdr:rowOff>
    </xdr:to>
    <xdr:pic>
      <xdr:nvPicPr>
        <xdr:cNvPr id="45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62198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142875</xdr:colOff>
      <xdr:row>15</xdr:row>
      <xdr:rowOff>361950</xdr:rowOff>
    </xdr:from>
    <xdr:to>
      <xdr:col>12</xdr:col>
      <xdr:colOff>714375</xdr:colOff>
      <xdr:row>16</xdr:row>
      <xdr:rowOff>133350</xdr:rowOff>
    </xdr:to>
    <xdr:pic>
      <xdr:nvPicPr>
        <xdr:cNvPr id="4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66675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15</xdr:row>
      <xdr:rowOff>371475</xdr:rowOff>
    </xdr:from>
    <xdr:to>
      <xdr:col>5</xdr:col>
      <xdr:colOff>695325</xdr:colOff>
      <xdr:row>16</xdr:row>
      <xdr:rowOff>142875</xdr:rowOff>
    </xdr:to>
    <xdr:pic>
      <xdr:nvPicPr>
        <xdr:cNvPr id="4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66770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561975</xdr:colOff>
      <xdr:row>15</xdr:row>
      <xdr:rowOff>352425</xdr:rowOff>
    </xdr:from>
    <xdr:to>
      <xdr:col>5</xdr:col>
      <xdr:colOff>19050</xdr:colOff>
      <xdr:row>16</xdr:row>
      <xdr:rowOff>180975</xdr:rowOff>
    </xdr:to>
    <xdr:pic>
      <xdr:nvPicPr>
        <xdr:cNvPr id="48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86025" y="66579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352425</xdr:rowOff>
    </xdr:from>
    <xdr:to>
      <xdr:col>10</xdr:col>
      <xdr:colOff>685800</xdr:colOff>
      <xdr:row>16</xdr:row>
      <xdr:rowOff>142875</xdr:rowOff>
    </xdr:to>
    <xdr:pic>
      <xdr:nvPicPr>
        <xdr:cNvPr id="49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66579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16</xdr:row>
      <xdr:rowOff>381000</xdr:rowOff>
    </xdr:from>
    <xdr:to>
      <xdr:col>12</xdr:col>
      <xdr:colOff>695325</xdr:colOff>
      <xdr:row>17</xdr:row>
      <xdr:rowOff>152400</xdr:rowOff>
    </xdr:to>
    <xdr:pic>
      <xdr:nvPicPr>
        <xdr:cNvPr id="5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71056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371475</xdr:rowOff>
    </xdr:from>
    <xdr:to>
      <xdr:col>10</xdr:col>
      <xdr:colOff>647700</xdr:colOff>
      <xdr:row>17</xdr:row>
      <xdr:rowOff>142875</xdr:rowOff>
    </xdr:to>
    <xdr:pic>
      <xdr:nvPicPr>
        <xdr:cNvPr id="5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70961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16</xdr:row>
      <xdr:rowOff>381000</xdr:rowOff>
    </xdr:from>
    <xdr:to>
      <xdr:col>11</xdr:col>
      <xdr:colOff>676275</xdr:colOff>
      <xdr:row>17</xdr:row>
      <xdr:rowOff>171450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71056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333375</xdr:rowOff>
    </xdr:from>
    <xdr:to>
      <xdr:col>5</xdr:col>
      <xdr:colOff>28575</xdr:colOff>
      <xdr:row>17</xdr:row>
      <xdr:rowOff>161925</xdr:rowOff>
    </xdr:to>
    <xdr:pic>
      <xdr:nvPicPr>
        <xdr:cNvPr id="5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70580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381000</xdr:rowOff>
    </xdr:from>
    <xdr:to>
      <xdr:col>10</xdr:col>
      <xdr:colOff>638175</xdr:colOff>
      <xdr:row>18</xdr:row>
      <xdr:rowOff>152400</xdr:rowOff>
    </xdr:to>
    <xdr:pic>
      <xdr:nvPicPr>
        <xdr:cNvPr id="5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75247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123825</xdr:colOff>
      <xdr:row>17</xdr:row>
      <xdr:rowOff>371475</xdr:rowOff>
    </xdr:from>
    <xdr:to>
      <xdr:col>11</xdr:col>
      <xdr:colOff>695325</xdr:colOff>
      <xdr:row>18</xdr:row>
      <xdr:rowOff>142875</xdr:rowOff>
    </xdr:to>
    <xdr:pic>
      <xdr:nvPicPr>
        <xdr:cNvPr id="5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75152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18</xdr:row>
      <xdr:rowOff>0</xdr:rowOff>
    </xdr:from>
    <xdr:to>
      <xdr:col>12</xdr:col>
      <xdr:colOff>695325</xdr:colOff>
      <xdr:row>18</xdr:row>
      <xdr:rowOff>190500</xdr:rowOff>
    </xdr:to>
    <xdr:pic>
      <xdr:nvPicPr>
        <xdr:cNvPr id="5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75628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17</xdr:row>
      <xdr:rowOff>390525</xdr:rowOff>
    </xdr:from>
    <xdr:to>
      <xdr:col>5</xdr:col>
      <xdr:colOff>695325</xdr:colOff>
      <xdr:row>18</xdr:row>
      <xdr:rowOff>161925</xdr:rowOff>
    </xdr:to>
    <xdr:pic>
      <xdr:nvPicPr>
        <xdr:cNvPr id="5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342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600075</xdr:colOff>
      <xdr:row>17</xdr:row>
      <xdr:rowOff>314325</xdr:rowOff>
    </xdr:from>
    <xdr:to>
      <xdr:col>5</xdr:col>
      <xdr:colOff>57150</xdr:colOff>
      <xdr:row>18</xdr:row>
      <xdr:rowOff>142875</xdr:rowOff>
    </xdr:to>
    <xdr:pic>
      <xdr:nvPicPr>
        <xdr:cNvPr id="58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74580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590550</xdr:colOff>
      <xdr:row>18</xdr:row>
      <xdr:rowOff>333375</xdr:rowOff>
    </xdr:from>
    <xdr:to>
      <xdr:col>5</xdr:col>
      <xdr:colOff>47625</xdr:colOff>
      <xdr:row>19</xdr:row>
      <xdr:rowOff>161925</xdr:rowOff>
    </xdr:to>
    <xdr:pic>
      <xdr:nvPicPr>
        <xdr:cNvPr id="59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78962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133350</xdr:colOff>
      <xdr:row>18</xdr:row>
      <xdr:rowOff>352425</xdr:rowOff>
    </xdr:from>
    <xdr:to>
      <xdr:col>5</xdr:col>
      <xdr:colOff>704850</xdr:colOff>
      <xdr:row>19</xdr:row>
      <xdr:rowOff>123825</xdr:rowOff>
    </xdr:to>
    <xdr:pic>
      <xdr:nvPicPr>
        <xdr:cNvPr id="6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79152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18</xdr:row>
      <xdr:rowOff>381000</xdr:rowOff>
    </xdr:from>
    <xdr:to>
      <xdr:col>10</xdr:col>
      <xdr:colOff>638175</xdr:colOff>
      <xdr:row>19</xdr:row>
      <xdr:rowOff>152400</xdr:rowOff>
    </xdr:to>
    <xdr:pic>
      <xdr:nvPicPr>
        <xdr:cNvPr id="6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79438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18</xdr:row>
      <xdr:rowOff>400050</xdr:rowOff>
    </xdr:from>
    <xdr:to>
      <xdr:col>11</xdr:col>
      <xdr:colOff>676275</xdr:colOff>
      <xdr:row>19</xdr:row>
      <xdr:rowOff>171450</xdr:rowOff>
    </xdr:to>
    <xdr:pic>
      <xdr:nvPicPr>
        <xdr:cNvPr id="6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79629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18</xdr:row>
      <xdr:rowOff>409575</xdr:rowOff>
    </xdr:from>
    <xdr:to>
      <xdr:col>12</xdr:col>
      <xdr:colOff>695325</xdr:colOff>
      <xdr:row>19</xdr:row>
      <xdr:rowOff>180975</xdr:rowOff>
    </xdr:to>
    <xdr:pic>
      <xdr:nvPicPr>
        <xdr:cNvPr id="6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79724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171450</xdr:colOff>
      <xdr:row>19</xdr:row>
      <xdr:rowOff>371475</xdr:rowOff>
    </xdr:from>
    <xdr:to>
      <xdr:col>11</xdr:col>
      <xdr:colOff>742950</xdr:colOff>
      <xdr:row>20</xdr:row>
      <xdr:rowOff>142875</xdr:rowOff>
    </xdr:to>
    <xdr:pic>
      <xdr:nvPicPr>
        <xdr:cNvPr id="6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83534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95250</xdr:colOff>
      <xdr:row>19</xdr:row>
      <xdr:rowOff>361950</xdr:rowOff>
    </xdr:from>
    <xdr:to>
      <xdr:col>10</xdr:col>
      <xdr:colOff>666750</xdr:colOff>
      <xdr:row>20</xdr:row>
      <xdr:rowOff>133350</xdr:rowOff>
    </xdr:to>
    <xdr:pic>
      <xdr:nvPicPr>
        <xdr:cNvPr id="6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83439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152400</xdr:colOff>
      <xdr:row>19</xdr:row>
      <xdr:rowOff>390525</xdr:rowOff>
    </xdr:from>
    <xdr:to>
      <xdr:col>12</xdr:col>
      <xdr:colOff>723900</xdr:colOff>
      <xdr:row>20</xdr:row>
      <xdr:rowOff>161925</xdr:rowOff>
    </xdr:to>
    <xdr:pic>
      <xdr:nvPicPr>
        <xdr:cNvPr id="6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83724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133350</xdr:colOff>
      <xdr:row>19</xdr:row>
      <xdr:rowOff>361950</xdr:rowOff>
    </xdr:from>
    <xdr:to>
      <xdr:col>5</xdr:col>
      <xdr:colOff>704850</xdr:colOff>
      <xdr:row>20</xdr:row>
      <xdr:rowOff>133350</xdr:rowOff>
    </xdr:to>
    <xdr:pic>
      <xdr:nvPicPr>
        <xdr:cNvPr id="6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83439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628650</xdr:colOff>
      <xdr:row>19</xdr:row>
      <xdr:rowOff>361950</xdr:rowOff>
    </xdr:from>
    <xdr:to>
      <xdr:col>5</xdr:col>
      <xdr:colOff>85725</xdr:colOff>
      <xdr:row>20</xdr:row>
      <xdr:rowOff>190500</xdr:rowOff>
    </xdr:to>
    <xdr:pic>
      <xdr:nvPicPr>
        <xdr:cNvPr id="68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834390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6">
      <selection activeCell="B27" sqref="B27"/>
    </sheetView>
  </sheetViews>
  <sheetFormatPr defaultColWidth="9.00390625" defaultRowHeight="16.5"/>
  <cols>
    <col min="1" max="1" width="7.50390625" style="0" customWidth="1"/>
    <col min="2" max="2" width="6.25390625" style="0" customWidth="1"/>
    <col min="3" max="3" width="11.50390625" style="24" customWidth="1"/>
    <col min="4" max="5" width="8.375" style="24" customWidth="1"/>
    <col min="6" max="6" width="10.25390625" style="24" customWidth="1"/>
    <col min="7" max="10" width="8.375" style="24" customWidth="1"/>
    <col min="11" max="11" width="9.875" style="24" customWidth="1"/>
    <col min="12" max="12" width="10.75390625" style="24" bestFit="1" customWidth="1"/>
    <col min="13" max="13" width="10.625" style="24" customWidth="1"/>
    <col min="14" max="14" width="10.875" style="24" customWidth="1"/>
    <col min="15" max="15" width="9.875" style="31" customWidth="1"/>
  </cols>
  <sheetData>
    <row r="1" spans="1:15" s="9" customFormat="1" ht="34.5" customHeight="1" thickBo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0"/>
      <c r="O1" s="29"/>
    </row>
    <row r="2" spans="1:15" s="2" customFormat="1" ht="33" customHeight="1" thickTop="1">
      <c r="A2" s="48" t="s">
        <v>16</v>
      </c>
      <c r="B2" s="49"/>
      <c r="C2" s="3">
        <v>101</v>
      </c>
      <c r="D2" s="4" t="s">
        <v>25</v>
      </c>
      <c r="E2" s="5" t="s">
        <v>17</v>
      </c>
      <c r="F2" s="6" t="s">
        <v>18</v>
      </c>
      <c r="G2" s="7" t="s">
        <v>19</v>
      </c>
      <c r="H2" s="7" t="s">
        <v>20</v>
      </c>
      <c r="I2" s="8" t="s">
        <v>26</v>
      </c>
      <c r="J2" s="16" t="s">
        <v>21</v>
      </c>
      <c r="K2" s="17" t="s">
        <v>22</v>
      </c>
      <c r="L2" s="17" t="s">
        <v>23</v>
      </c>
      <c r="M2" s="18" t="s">
        <v>27</v>
      </c>
      <c r="N2" s="19" t="s">
        <v>42</v>
      </c>
      <c r="O2" s="30" t="s">
        <v>43</v>
      </c>
    </row>
    <row r="3" spans="1:15" s="2" customFormat="1" ht="33" customHeight="1">
      <c r="A3" s="42" t="s">
        <v>28</v>
      </c>
      <c r="B3" s="46"/>
      <c r="C3" s="10" t="s">
        <v>31</v>
      </c>
      <c r="D3" s="11" t="s">
        <v>32</v>
      </c>
      <c r="E3" s="11" t="s">
        <v>33</v>
      </c>
      <c r="F3" s="10" t="s">
        <v>34</v>
      </c>
      <c r="G3" s="11" t="s">
        <v>35</v>
      </c>
      <c r="H3" s="11" t="s">
        <v>36</v>
      </c>
      <c r="I3" s="12" t="s">
        <v>37</v>
      </c>
      <c r="J3" s="10" t="s">
        <v>38</v>
      </c>
      <c r="K3" s="11" t="s">
        <v>39</v>
      </c>
      <c r="L3" s="11" t="s">
        <v>40</v>
      </c>
      <c r="M3" s="12" t="s">
        <v>41</v>
      </c>
      <c r="N3" s="25">
        <v>534</v>
      </c>
      <c r="O3" s="28">
        <f aca="true" t="shared" si="0" ref="O3:O23">N3/11</f>
        <v>48.54545454545455</v>
      </c>
    </row>
    <row r="4" spans="1:15" s="1" customFormat="1" ht="33" customHeight="1">
      <c r="A4" s="42" t="s">
        <v>24</v>
      </c>
      <c r="B4" s="46"/>
      <c r="C4" s="13">
        <v>12.9</v>
      </c>
      <c r="D4" s="14">
        <v>62.7</v>
      </c>
      <c r="E4" s="14">
        <v>58.7</v>
      </c>
      <c r="F4" s="13">
        <v>87.6</v>
      </c>
      <c r="G4" s="14">
        <v>29.7</v>
      </c>
      <c r="H4" s="14">
        <v>18.7</v>
      </c>
      <c r="I4" s="15">
        <v>5.2</v>
      </c>
      <c r="J4" s="13">
        <v>42.9</v>
      </c>
      <c r="K4" s="14">
        <v>94.1</v>
      </c>
      <c r="L4" s="14">
        <v>59.4</v>
      </c>
      <c r="M4" s="15">
        <v>17.9</v>
      </c>
      <c r="N4" s="25">
        <f aca="true" t="shared" si="1" ref="N4:N23">SUM(C4:M4)</f>
        <v>489.79999999999995</v>
      </c>
      <c r="O4" s="28">
        <f t="shared" si="0"/>
        <v>44.527272727272724</v>
      </c>
    </row>
    <row r="5" spans="1:15" ht="33" customHeight="1">
      <c r="A5" s="42" t="s">
        <v>0</v>
      </c>
      <c r="B5" s="46"/>
      <c r="C5" s="13">
        <v>5.2</v>
      </c>
      <c r="D5" s="14">
        <v>60</v>
      </c>
      <c r="E5" s="14">
        <v>87.3</v>
      </c>
      <c r="F5" s="13">
        <v>88.3</v>
      </c>
      <c r="G5" s="14">
        <v>32.9</v>
      </c>
      <c r="H5" s="14">
        <v>25.3</v>
      </c>
      <c r="I5" s="15">
        <v>5.9</v>
      </c>
      <c r="J5" s="13">
        <v>43.6</v>
      </c>
      <c r="K5" s="14">
        <v>83.7</v>
      </c>
      <c r="L5" s="14">
        <v>90.4</v>
      </c>
      <c r="M5" s="15">
        <v>71</v>
      </c>
      <c r="N5" s="25">
        <f t="shared" si="1"/>
        <v>593.6</v>
      </c>
      <c r="O5" s="28">
        <f t="shared" si="0"/>
        <v>53.96363636363637</v>
      </c>
    </row>
    <row r="6" spans="1:15" ht="33" customHeight="1">
      <c r="A6" s="42" t="s">
        <v>1</v>
      </c>
      <c r="B6" s="46"/>
      <c r="C6" s="13">
        <v>8.1</v>
      </c>
      <c r="D6" s="14">
        <v>70</v>
      </c>
      <c r="E6" s="14">
        <v>90</v>
      </c>
      <c r="F6" s="13">
        <v>95.7</v>
      </c>
      <c r="G6" s="14">
        <v>35.5</v>
      </c>
      <c r="H6" s="14">
        <v>29.2</v>
      </c>
      <c r="I6" s="15">
        <v>22.2</v>
      </c>
      <c r="J6" s="13">
        <v>39.3</v>
      </c>
      <c r="K6" s="14">
        <v>92.6</v>
      </c>
      <c r="L6" s="14">
        <v>72.6</v>
      </c>
      <c r="M6" s="15">
        <v>88.8</v>
      </c>
      <c r="N6" s="25">
        <f t="shared" si="1"/>
        <v>644</v>
      </c>
      <c r="O6" s="28">
        <f t="shared" si="0"/>
        <v>58.54545454545455</v>
      </c>
    </row>
    <row r="7" spans="1:15" s="33" customFormat="1" ht="33" customHeight="1">
      <c r="A7" s="42" t="s">
        <v>44</v>
      </c>
      <c r="B7" s="46"/>
      <c r="C7" s="13">
        <v>12.9</v>
      </c>
      <c r="D7" s="14">
        <v>74.7</v>
      </c>
      <c r="E7" s="14">
        <v>76</v>
      </c>
      <c r="F7" s="13">
        <v>96.6</v>
      </c>
      <c r="G7" s="14">
        <v>31.7</v>
      </c>
      <c r="H7" s="14">
        <v>30.7</v>
      </c>
      <c r="I7" s="15">
        <v>1.5</v>
      </c>
      <c r="J7" s="13">
        <v>32.9</v>
      </c>
      <c r="K7" s="14">
        <v>85.9</v>
      </c>
      <c r="L7" s="14">
        <v>75.5</v>
      </c>
      <c r="M7" s="15">
        <v>85.6</v>
      </c>
      <c r="N7" s="13">
        <f t="shared" si="1"/>
        <v>604</v>
      </c>
      <c r="O7" s="32">
        <f t="shared" si="0"/>
        <v>54.90909090909091</v>
      </c>
    </row>
    <row r="8" spans="1:15" ht="33" customHeight="1">
      <c r="A8" s="42" t="s">
        <v>2</v>
      </c>
      <c r="B8" s="46"/>
      <c r="C8" s="35">
        <v>82.6</v>
      </c>
      <c r="D8" s="14">
        <v>86.2</v>
      </c>
      <c r="E8" s="14">
        <v>20</v>
      </c>
      <c r="F8" s="13">
        <v>97.2</v>
      </c>
      <c r="G8" s="14">
        <v>34.8</v>
      </c>
      <c r="H8" s="14">
        <v>28.7</v>
      </c>
      <c r="I8" s="15">
        <v>5.9</v>
      </c>
      <c r="J8" s="13">
        <v>32.9</v>
      </c>
      <c r="K8" s="14">
        <v>90.4</v>
      </c>
      <c r="L8" s="14">
        <v>78.7</v>
      </c>
      <c r="M8" s="15">
        <v>99.3</v>
      </c>
      <c r="N8" s="34">
        <f t="shared" si="1"/>
        <v>656.6999999999999</v>
      </c>
      <c r="O8" s="32">
        <f t="shared" si="0"/>
        <v>59.699999999999996</v>
      </c>
    </row>
    <row r="9" spans="1:15" ht="33" customHeight="1">
      <c r="A9" s="42" t="s">
        <v>3</v>
      </c>
      <c r="B9" s="46"/>
      <c r="C9" s="13">
        <v>91.6</v>
      </c>
      <c r="D9" s="14">
        <v>78.6</v>
      </c>
      <c r="E9" s="14">
        <v>14.7</v>
      </c>
      <c r="F9" s="13">
        <v>96.6</v>
      </c>
      <c r="G9" s="14">
        <v>38.1</v>
      </c>
      <c r="H9" s="14">
        <v>16.7</v>
      </c>
      <c r="I9" s="15">
        <v>3.7</v>
      </c>
      <c r="J9" s="13">
        <v>34.3</v>
      </c>
      <c r="K9" s="14">
        <v>95.6</v>
      </c>
      <c r="L9" s="14">
        <v>80</v>
      </c>
      <c r="M9" s="15">
        <v>99.3</v>
      </c>
      <c r="N9" s="34">
        <f t="shared" si="1"/>
        <v>649.1999999999999</v>
      </c>
      <c r="O9" s="32">
        <f t="shared" si="0"/>
        <v>59.01818181818181</v>
      </c>
    </row>
    <row r="10" spans="1:15" ht="33" customHeight="1">
      <c r="A10" s="42" t="s">
        <v>4</v>
      </c>
      <c r="B10" s="46"/>
      <c r="C10" s="13">
        <v>79</v>
      </c>
      <c r="D10" s="14">
        <v>71.6</v>
      </c>
      <c r="E10" s="14">
        <v>18.3</v>
      </c>
      <c r="F10" s="13">
        <v>94.8</v>
      </c>
      <c r="G10" s="14">
        <v>42.7</v>
      </c>
      <c r="H10" s="14">
        <v>18.3</v>
      </c>
      <c r="I10" s="15">
        <v>3.7</v>
      </c>
      <c r="J10" s="13">
        <v>35.7</v>
      </c>
      <c r="K10" s="14">
        <v>95.4</v>
      </c>
      <c r="L10" s="14">
        <v>81.5</v>
      </c>
      <c r="M10" s="15">
        <v>100</v>
      </c>
      <c r="N10" s="34">
        <f t="shared" si="1"/>
        <v>641</v>
      </c>
      <c r="O10" s="32">
        <f t="shared" si="0"/>
        <v>58.27272727272727</v>
      </c>
    </row>
    <row r="11" spans="1:15" ht="33" customHeight="1">
      <c r="A11" s="42" t="s">
        <v>5</v>
      </c>
      <c r="B11" s="46"/>
      <c r="C11" s="13">
        <v>79</v>
      </c>
      <c r="D11" s="14">
        <v>80.1</v>
      </c>
      <c r="E11" s="14">
        <v>13.3</v>
      </c>
      <c r="F11" s="13">
        <v>97</v>
      </c>
      <c r="G11" s="14">
        <v>44.3</v>
      </c>
      <c r="H11" s="14">
        <v>17.5</v>
      </c>
      <c r="I11" s="15">
        <v>0.9</v>
      </c>
      <c r="J11" s="13">
        <v>53.7</v>
      </c>
      <c r="K11" s="14">
        <v>98.1</v>
      </c>
      <c r="L11" s="14">
        <v>58</v>
      </c>
      <c r="M11" s="15">
        <v>100</v>
      </c>
      <c r="N11" s="34">
        <f t="shared" si="1"/>
        <v>641.9</v>
      </c>
      <c r="O11" s="32">
        <f t="shared" si="0"/>
        <v>58.35454545454545</v>
      </c>
    </row>
    <row r="12" spans="1:15" ht="33" customHeight="1">
      <c r="A12" s="42" t="s">
        <v>6</v>
      </c>
      <c r="B12" s="46"/>
      <c r="C12" s="13">
        <v>87.1</v>
      </c>
      <c r="D12" s="14">
        <v>76.7</v>
      </c>
      <c r="E12" s="14">
        <v>13.3</v>
      </c>
      <c r="F12" s="13">
        <v>95.6</v>
      </c>
      <c r="G12" s="14">
        <v>54</v>
      </c>
      <c r="H12" s="14">
        <v>21.7</v>
      </c>
      <c r="I12" s="15">
        <v>3.7</v>
      </c>
      <c r="J12" s="13">
        <v>38.3</v>
      </c>
      <c r="K12" s="14">
        <v>92.5</v>
      </c>
      <c r="L12" s="36">
        <v>85.4</v>
      </c>
      <c r="M12" s="15">
        <v>100</v>
      </c>
      <c r="N12" s="34">
        <f t="shared" si="1"/>
        <v>668.3000000000001</v>
      </c>
      <c r="O12" s="32">
        <f t="shared" si="0"/>
        <v>60.75454545454546</v>
      </c>
    </row>
    <row r="13" spans="1:15" ht="33" customHeight="1">
      <c r="A13" s="42" t="s">
        <v>7</v>
      </c>
      <c r="B13" s="46"/>
      <c r="C13" s="13">
        <v>81.9</v>
      </c>
      <c r="D13" s="14">
        <v>70.3</v>
      </c>
      <c r="E13" s="14">
        <v>16</v>
      </c>
      <c r="F13" s="13">
        <v>93.1</v>
      </c>
      <c r="G13" s="14">
        <v>55.4</v>
      </c>
      <c r="H13" s="14">
        <v>24</v>
      </c>
      <c r="I13" s="15">
        <v>3.7</v>
      </c>
      <c r="J13" s="13">
        <v>37.8</v>
      </c>
      <c r="K13" s="14">
        <v>100</v>
      </c>
      <c r="L13" s="14">
        <v>96.8</v>
      </c>
      <c r="M13" s="15">
        <v>99.3</v>
      </c>
      <c r="N13" s="34">
        <f t="shared" si="1"/>
        <v>678.2999999999998</v>
      </c>
      <c r="O13" s="32">
        <f t="shared" si="0"/>
        <v>61.66363636363635</v>
      </c>
    </row>
    <row r="14" spans="1:15" ht="33" customHeight="1">
      <c r="A14" s="42" t="s">
        <v>8</v>
      </c>
      <c r="B14" s="46"/>
      <c r="C14" s="13">
        <v>83.2</v>
      </c>
      <c r="D14" s="14">
        <v>77.2</v>
      </c>
      <c r="E14" s="14">
        <v>11.3</v>
      </c>
      <c r="F14" s="13">
        <v>95.8</v>
      </c>
      <c r="G14" s="14">
        <v>57.4</v>
      </c>
      <c r="H14" s="14">
        <v>23.3</v>
      </c>
      <c r="I14" s="15">
        <v>14.1</v>
      </c>
      <c r="J14" s="13">
        <v>36.4</v>
      </c>
      <c r="K14" s="14">
        <v>96.3</v>
      </c>
      <c r="L14" s="14">
        <v>96.8</v>
      </c>
      <c r="M14" s="15">
        <v>100</v>
      </c>
      <c r="N14" s="34">
        <f t="shared" si="1"/>
        <v>691.8</v>
      </c>
      <c r="O14" s="32">
        <f t="shared" si="0"/>
        <v>62.89090909090908</v>
      </c>
    </row>
    <row r="15" spans="1:15" ht="33" customHeight="1">
      <c r="A15" s="42" t="s">
        <v>9</v>
      </c>
      <c r="B15" s="46"/>
      <c r="C15" s="13">
        <v>63.2</v>
      </c>
      <c r="D15" s="14">
        <v>71.7</v>
      </c>
      <c r="E15" s="14">
        <v>13.3</v>
      </c>
      <c r="F15" s="13">
        <v>97.9</v>
      </c>
      <c r="G15" s="14">
        <v>57.4</v>
      </c>
      <c r="H15" s="14">
        <v>34.7</v>
      </c>
      <c r="I15" s="37">
        <v>57.7</v>
      </c>
      <c r="J15" s="13">
        <v>37.9</v>
      </c>
      <c r="K15" s="14">
        <v>91.8</v>
      </c>
      <c r="L15" s="14">
        <v>96.8</v>
      </c>
      <c r="M15" s="15">
        <v>100</v>
      </c>
      <c r="N15" s="34">
        <f t="shared" si="1"/>
        <v>722.3999999999999</v>
      </c>
      <c r="O15" s="32">
        <f t="shared" si="0"/>
        <v>65.67272727272726</v>
      </c>
    </row>
    <row r="16" spans="1:15" ht="33" customHeight="1">
      <c r="A16" s="42" t="s">
        <v>10</v>
      </c>
      <c r="B16" s="46"/>
      <c r="C16" s="13">
        <v>79.4</v>
      </c>
      <c r="D16" s="14">
        <v>70.2</v>
      </c>
      <c r="E16" s="14">
        <v>14.72</v>
      </c>
      <c r="F16" s="13">
        <v>97.2</v>
      </c>
      <c r="G16" s="14">
        <v>57.4</v>
      </c>
      <c r="H16" s="14">
        <v>28.7</v>
      </c>
      <c r="I16" s="15">
        <v>60</v>
      </c>
      <c r="J16" s="13">
        <v>37.9</v>
      </c>
      <c r="K16" s="14">
        <v>96.3</v>
      </c>
      <c r="L16" s="14">
        <v>97.4</v>
      </c>
      <c r="M16" s="15">
        <v>100</v>
      </c>
      <c r="N16" s="34">
        <f t="shared" si="1"/>
        <v>739.2199999999999</v>
      </c>
      <c r="O16" s="32">
        <f t="shared" si="0"/>
        <v>67.20181818181817</v>
      </c>
    </row>
    <row r="17" spans="1:15" ht="33" customHeight="1">
      <c r="A17" s="42" t="s">
        <v>11</v>
      </c>
      <c r="B17" s="46"/>
      <c r="C17" s="13">
        <v>71</v>
      </c>
      <c r="D17" s="14">
        <v>70</v>
      </c>
      <c r="E17" s="14">
        <v>17.3</v>
      </c>
      <c r="F17" s="13">
        <v>100</v>
      </c>
      <c r="G17" s="14">
        <v>60.6</v>
      </c>
      <c r="H17" s="14">
        <v>36.7</v>
      </c>
      <c r="I17" s="15">
        <v>37.8</v>
      </c>
      <c r="J17" s="13">
        <v>45.7</v>
      </c>
      <c r="K17" s="14">
        <v>97</v>
      </c>
      <c r="L17" s="14">
        <v>96.8</v>
      </c>
      <c r="M17" s="15">
        <v>100</v>
      </c>
      <c r="N17" s="34">
        <f t="shared" si="1"/>
        <v>732.9</v>
      </c>
      <c r="O17" s="32">
        <f t="shared" si="0"/>
        <v>66.62727272727273</v>
      </c>
    </row>
    <row r="18" spans="1:15" ht="33" customHeight="1">
      <c r="A18" s="42" t="s">
        <v>12</v>
      </c>
      <c r="B18" s="46"/>
      <c r="C18" s="13">
        <v>65.2</v>
      </c>
      <c r="D18" s="14">
        <v>63.4</v>
      </c>
      <c r="E18" s="14">
        <v>24</v>
      </c>
      <c r="F18" s="13">
        <v>95.2</v>
      </c>
      <c r="G18" s="14">
        <v>63.2</v>
      </c>
      <c r="H18" s="14">
        <v>42</v>
      </c>
      <c r="I18" s="15">
        <v>72.6</v>
      </c>
      <c r="J18" s="13">
        <v>46.4</v>
      </c>
      <c r="K18" s="14">
        <v>100</v>
      </c>
      <c r="L18" s="14">
        <v>98.7</v>
      </c>
      <c r="M18" s="15">
        <v>100</v>
      </c>
      <c r="N18" s="34">
        <f t="shared" si="1"/>
        <v>770.7</v>
      </c>
      <c r="O18" s="32">
        <f t="shared" si="0"/>
        <v>70.06363636363636</v>
      </c>
    </row>
    <row r="19" spans="1:15" ht="33" customHeight="1">
      <c r="A19" s="42" t="s">
        <v>13</v>
      </c>
      <c r="B19" s="46"/>
      <c r="C19" s="13">
        <v>66.5</v>
      </c>
      <c r="D19" s="14">
        <v>62.7</v>
      </c>
      <c r="E19" s="14">
        <v>18</v>
      </c>
      <c r="F19" s="13">
        <v>100</v>
      </c>
      <c r="G19" s="14">
        <v>64.5</v>
      </c>
      <c r="H19" s="14">
        <v>54.2</v>
      </c>
      <c r="I19" s="15">
        <v>77.8</v>
      </c>
      <c r="J19" s="13">
        <v>43.5</v>
      </c>
      <c r="K19" s="14">
        <v>100</v>
      </c>
      <c r="L19" s="14">
        <v>100</v>
      </c>
      <c r="M19" s="15">
        <v>100</v>
      </c>
      <c r="N19" s="34">
        <f t="shared" si="1"/>
        <v>787.2</v>
      </c>
      <c r="O19" s="32">
        <f t="shared" si="0"/>
        <v>71.56363636363636</v>
      </c>
    </row>
    <row r="20" spans="1:15" ht="33" customHeight="1">
      <c r="A20" s="42" t="s">
        <v>14</v>
      </c>
      <c r="B20" s="46"/>
      <c r="C20" s="13">
        <v>68.4</v>
      </c>
      <c r="D20" s="14">
        <v>68.3</v>
      </c>
      <c r="E20" s="14">
        <v>13.3</v>
      </c>
      <c r="F20" s="13">
        <v>100</v>
      </c>
      <c r="G20" s="14">
        <v>63.9</v>
      </c>
      <c r="H20" s="14">
        <v>49.3</v>
      </c>
      <c r="I20" s="15">
        <v>88.9</v>
      </c>
      <c r="J20" s="13">
        <v>46.4</v>
      </c>
      <c r="K20" s="14">
        <v>100</v>
      </c>
      <c r="L20" s="14">
        <v>100</v>
      </c>
      <c r="M20" s="15">
        <v>100</v>
      </c>
      <c r="N20" s="34">
        <f t="shared" si="1"/>
        <v>798.5</v>
      </c>
      <c r="O20" s="32">
        <f t="shared" si="0"/>
        <v>72.5909090909091</v>
      </c>
    </row>
    <row r="21" spans="1:15" ht="33" customHeight="1">
      <c r="A21" s="42" t="s">
        <v>15</v>
      </c>
      <c r="B21" s="43"/>
      <c r="C21" s="38">
        <v>61.3</v>
      </c>
      <c r="D21" s="39">
        <v>71.7</v>
      </c>
      <c r="E21" s="39">
        <v>26.7</v>
      </c>
      <c r="F21" s="38">
        <v>100</v>
      </c>
      <c r="G21" s="39">
        <v>74.2</v>
      </c>
      <c r="H21" s="39">
        <v>40</v>
      </c>
      <c r="I21" s="40">
        <v>92.6</v>
      </c>
      <c r="J21" s="38">
        <v>35.7</v>
      </c>
      <c r="K21" s="39">
        <v>100</v>
      </c>
      <c r="L21" s="39">
        <v>100</v>
      </c>
      <c r="M21" s="40">
        <v>100</v>
      </c>
      <c r="N21" s="34">
        <f t="shared" si="1"/>
        <v>802.2</v>
      </c>
      <c r="O21" s="32">
        <f t="shared" si="0"/>
        <v>72.92727272727274</v>
      </c>
    </row>
    <row r="22" spans="1:15" ht="33" customHeight="1">
      <c r="A22" s="42" t="s">
        <v>29</v>
      </c>
      <c r="B22" s="43"/>
      <c r="C22" s="38"/>
      <c r="D22" s="39"/>
      <c r="E22" s="39"/>
      <c r="F22" s="38"/>
      <c r="G22" s="39"/>
      <c r="H22" s="39"/>
      <c r="I22" s="40"/>
      <c r="J22" s="38"/>
      <c r="K22" s="39"/>
      <c r="L22" s="39"/>
      <c r="M22" s="40"/>
      <c r="N22" s="34"/>
      <c r="O22" s="32"/>
    </row>
    <row r="23" spans="1:15" ht="33" customHeight="1" thickBot="1">
      <c r="A23" s="44" t="s">
        <v>45</v>
      </c>
      <c r="B23" s="45"/>
      <c r="C23" s="21"/>
      <c r="D23" s="26"/>
      <c r="E23" s="22"/>
      <c r="F23" s="27"/>
      <c r="G23" s="22"/>
      <c r="H23" s="22"/>
      <c r="I23" s="23"/>
      <c r="J23" s="21"/>
      <c r="K23" s="22"/>
      <c r="L23" s="22"/>
      <c r="M23" s="23"/>
      <c r="N23" s="34">
        <f t="shared" si="1"/>
        <v>0</v>
      </c>
      <c r="O23" s="32">
        <f t="shared" si="0"/>
        <v>0</v>
      </c>
    </row>
    <row r="24" spans="1:13" ht="44.25" customHeight="1" thickTop="1">
      <c r="A24" t="s">
        <v>46</v>
      </c>
      <c r="C24" s="41">
        <f>SUM(C3:C23)</f>
        <v>1098.5</v>
      </c>
      <c r="D24" s="41">
        <f aca="true" t="shared" si="2" ref="D24:M24">SUM(D3:D23)</f>
        <v>1286.1000000000001</v>
      </c>
      <c r="E24" s="41">
        <f t="shared" si="2"/>
        <v>546.2200000000001</v>
      </c>
      <c r="F24" s="41">
        <f t="shared" si="2"/>
        <v>1728.6000000000001</v>
      </c>
      <c r="G24" s="41">
        <f t="shared" si="2"/>
        <v>897.7</v>
      </c>
      <c r="H24" s="41">
        <f t="shared" si="2"/>
        <v>539.7</v>
      </c>
      <c r="I24" s="41">
        <f t="shared" si="2"/>
        <v>557.9000000000001</v>
      </c>
      <c r="J24" s="41">
        <f t="shared" si="2"/>
        <v>721.3</v>
      </c>
      <c r="K24" s="41">
        <f t="shared" si="2"/>
        <v>1709.6999999999998</v>
      </c>
      <c r="L24" s="41">
        <f t="shared" si="2"/>
        <v>1564.7999999999997</v>
      </c>
      <c r="M24" s="41">
        <f t="shared" si="2"/>
        <v>1661.1999999999998</v>
      </c>
    </row>
  </sheetData>
  <mergeCells count="23">
    <mergeCell ref="A1:M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A23:B23"/>
    <mergeCell ref="A17:B17"/>
    <mergeCell ref="A18:B18"/>
    <mergeCell ref="A19:B19"/>
    <mergeCell ref="A20:B20"/>
    <mergeCell ref="A22:B2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</cp:lastModifiedBy>
  <cp:lastPrinted>2010-08-11T04:43:36Z</cp:lastPrinted>
  <dcterms:created xsi:type="dcterms:W3CDTF">2008-09-19T05:19:56Z</dcterms:created>
  <dcterms:modified xsi:type="dcterms:W3CDTF">2011-01-11T05:46:58Z</dcterms:modified>
  <cp:category/>
  <cp:version/>
  <cp:contentType/>
  <cp:contentStatus/>
</cp:coreProperties>
</file>