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60" yWindow="105" windowWidth="12240" windowHeight="9225" tabRatio="798"/>
  </bookViews>
  <sheets>
    <sheet name="6推動機關、學校、團體辦理資源回收工作(學校) " sheetId="23" r:id="rId1"/>
  </sheets>
  <definedNames>
    <definedName name="_xlnm._FilterDatabase" localSheetId="0" hidden="1">'6推動機關、學校、團體辦理資源回收工作(學校) '!$A$2:$G$134</definedName>
    <definedName name="_xlnm.Print_Area" localSheetId="0">'6推動機關、學校、團體辦理資源回收工作(學校) '!$A$1:$G$145</definedName>
    <definedName name="_xlnm.Print_Titles" localSheetId="0">'6推動機關、學校、團體辦理資源回收工作(學校) '!$1:$2</definedName>
  </definedNames>
  <calcPr calcId="125725"/>
</workbook>
</file>

<file path=xl/calcChain.xml><?xml version="1.0" encoding="utf-8"?>
<calcChain xmlns="http://schemas.openxmlformats.org/spreadsheetml/2006/main">
  <c r="F142" i="23"/>
  <c r="F138"/>
  <c r="F134"/>
  <c r="F133"/>
  <c r="F128"/>
  <c r="F126"/>
  <c r="F120"/>
  <c r="F115"/>
  <c r="F111"/>
  <c r="F108"/>
  <c r="F103"/>
  <c r="F95"/>
  <c r="F90"/>
  <c r="F89"/>
  <c r="F86"/>
  <c r="F84"/>
  <c r="F80"/>
  <c r="F69"/>
  <c r="F61"/>
  <c r="F57"/>
  <c r="F55"/>
  <c r="F50"/>
  <c r="F46"/>
  <c r="F39"/>
  <c r="F33"/>
  <c r="F25"/>
  <c r="F24"/>
  <c r="F22"/>
  <c r="F20"/>
  <c r="F16"/>
  <c r="F13"/>
  <c r="F3"/>
  <c r="F145" s="1"/>
</calcChain>
</file>

<file path=xl/sharedStrings.xml><?xml version="1.0" encoding="utf-8"?>
<sst xmlns="http://schemas.openxmlformats.org/spreadsheetml/2006/main" count="325" uniqueCount="159">
  <si>
    <t>類別</t>
  </si>
  <si>
    <t>序號</t>
  </si>
  <si>
    <t>補助單位</t>
  </si>
  <si>
    <t>申請經費</t>
  </si>
  <si>
    <t>材料費</t>
  </si>
  <si>
    <t>機關、學校、團體辦理資源回收工作申請補助一覽表</t>
    <phoneticPr fontId="3" type="noConversion"/>
  </si>
  <si>
    <t>補  助  項  目</t>
    <phoneticPr fontId="3" type="noConversion"/>
  </si>
  <si>
    <t>核定經費</t>
    <phoneticPr fontId="3" type="noConversion"/>
  </si>
  <si>
    <t>備 註</t>
    <phoneticPr fontId="3" type="noConversion"/>
  </si>
  <si>
    <t>學校</t>
    <phoneticPr fontId="3" type="noConversion"/>
  </si>
  <si>
    <t>三星國小</t>
    <phoneticPr fontId="3" type="noConversion"/>
  </si>
  <si>
    <t>資源回收桶（大）</t>
    <phoneticPr fontId="3" type="noConversion"/>
  </si>
  <si>
    <t>資源回收籃</t>
    <phoneticPr fontId="3" type="noConversion"/>
  </si>
  <si>
    <t>材料費</t>
    <phoneticPr fontId="3" type="noConversion"/>
  </si>
  <si>
    <t>資源回收袋</t>
    <phoneticPr fontId="3" type="noConversion"/>
  </si>
  <si>
    <t>廢燈管回收箱</t>
    <phoneticPr fontId="3" type="noConversion"/>
  </si>
  <si>
    <t>廢電池回收筒</t>
    <phoneticPr fontId="3" type="noConversion"/>
  </si>
  <si>
    <t>麻手套</t>
    <phoneticPr fontId="3" type="noConversion"/>
  </si>
  <si>
    <t>口罩</t>
    <phoneticPr fontId="3" type="noConversion"/>
  </si>
  <si>
    <t>夾子（小）</t>
    <phoneticPr fontId="3" type="noConversion"/>
  </si>
  <si>
    <t>竹掃把（大）</t>
    <phoneticPr fontId="3" type="noConversion"/>
  </si>
  <si>
    <t>竹耙子</t>
    <phoneticPr fontId="3" type="noConversion"/>
  </si>
  <si>
    <t>公正國小</t>
    <phoneticPr fontId="3" type="noConversion"/>
  </si>
  <si>
    <t>資源回收宣導品</t>
    <phoneticPr fontId="3" type="noConversion"/>
  </si>
  <si>
    <t xml:space="preserve"> 一般事務費</t>
    <phoneticPr fontId="3" type="noConversion"/>
  </si>
  <si>
    <t>光復國小</t>
    <phoneticPr fontId="3" type="noConversion"/>
  </si>
  <si>
    <t>麻布袋</t>
    <phoneticPr fontId="3" type="noConversion"/>
  </si>
  <si>
    <t>折疊式手推車</t>
    <phoneticPr fontId="3" type="noConversion"/>
  </si>
  <si>
    <t>資源回收專用袋</t>
    <phoneticPr fontId="3" type="noConversion"/>
  </si>
  <si>
    <t xml:space="preserve"> 一般事務費</t>
    <phoneticPr fontId="3" type="noConversion"/>
  </si>
  <si>
    <t>利澤國中</t>
    <phoneticPr fontId="3" type="noConversion"/>
  </si>
  <si>
    <t>資源回收箱(單層)</t>
    <phoneticPr fontId="3" type="noConversion"/>
  </si>
  <si>
    <t>塑膠廢乾電池回收筒</t>
    <phoneticPr fontId="3" type="noConversion"/>
  </si>
  <si>
    <t>壯圍國中</t>
    <phoneticPr fontId="3" type="noConversion"/>
  </si>
  <si>
    <t>資源回收工具放置層架</t>
    <phoneticPr fontId="3" type="noConversion"/>
  </si>
  <si>
    <t>資源回收工具</t>
    <phoneticPr fontId="3" type="noConversion"/>
  </si>
  <si>
    <t>東光國中</t>
    <phoneticPr fontId="3" type="noConversion"/>
  </si>
  <si>
    <t>班級資源回收桶</t>
    <phoneticPr fontId="3" type="noConversion"/>
  </si>
  <si>
    <t>南屏國小</t>
    <phoneticPr fontId="3" type="noConversion"/>
  </si>
  <si>
    <t>棉手套</t>
    <phoneticPr fontId="3" type="noConversion"/>
  </si>
  <si>
    <t>鐵夾子</t>
    <phoneticPr fontId="3" type="noConversion"/>
  </si>
  <si>
    <t>竹掃把</t>
    <phoneticPr fontId="3" type="noConversion"/>
  </si>
  <si>
    <t>掃把</t>
    <phoneticPr fontId="3" type="noConversion"/>
  </si>
  <si>
    <t>畚斗（鐵柄白鐵製）</t>
    <phoneticPr fontId="3" type="noConversion"/>
  </si>
  <si>
    <t>南澳高中</t>
    <phoneticPr fontId="3" type="noConversion"/>
  </si>
  <si>
    <t>抽屜式資源回收櫃 (每組四個抽屜)</t>
    <phoneticPr fontId="3" type="noConversion"/>
  </si>
  <si>
    <t>員山國中</t>
    <phoneticPr fontId="3" type="noConversion"/>
  </si>
  <si>
    <t>回收桶</t>
    <phoneticPr fontId="3" type="noConversion"/>
  </si>
  <si>
    <t>手推車</t>
    <phoneticPr fontId="3" type="noConversion"/>
  </si>
  <si>
    <t>畚箕</t>
    <phoneticPr fontId="3" type="noConversion"/>
  </si>
  <si>
    <t>印刷費、文具紙張</t>
    <phoneticPr fontId="3" type="noConversion"/>
  </si>
  <si>
    <t>國華國中</t>
    <phoneticPr fontId="3" type="noConversion"/>
  </si>
  <si>
    <r>
      <t>方桶</t>
    </r>
    <r>
      <rPr>
        <sz val="10"/>
        <rFont val="Times New Roman"/>
        <family val="1"/>
      </rPr>
      <t>(200L)</t>
    </r>
    <phoneticPr fontId="3" type="noConversion"/>
  </si>
  <si>
    <r>
      <t>8400</t>
    </r>
    <r>
      <rPr>
        <sz val="16"/>
        <rFont val="標楷體"/>
        <family val="4"/>
        <charset val="136"/>
      </rPr>
      <t>元</t>
    </r>
  </si>
  <si>
    <r>
      <t>方桶</t>
    </r>
    <r>
      <rPr>
        <sz val="16"/>
        <rFont val="Times New Roman"/>
        <family val="1"/>
      </rPr>
      <t>(240L)</t>
    </r>
    <phoneticPr fontId="3" type="noConversion"/>
  </si>
  <si>
    <r>
      <t>方桶</t>
    </r>
    <r>
      <rPr>
        <sz val="10"/>
        <rFont val="Times New Roman"/>
        <family val="1"/>
      </rPr>
      <t>(240L)</t>
    </r>
    <phoneticPr fontId="3" type="noConversion"/>
  </si>
  <si>
    <r>
      <t>垃圾桶</t>
    </r>
    <r>
      <rPr>
        <sz val="10"/>
        <rFont val="Times New Roman"/>
        <family val="1"/>
      </rPr>
      <t>(140L)</t>
    </r>
    <phoneticPr fontId="3" type="noConversion"/>
  </si>
  <si>
    <r>
      <t>垃圾桶</t>
    </r>
    <r>
      <rPr>
        <sz val="10"/>
        <rFont val="Times New Roman"/>
        <family val="1"/>
      </rPr>
      <t>(86L)</t>
    </r>
    <phoneticPr fontId="3" type="noConversion"/>
  </si>
  <si>
    <t>摺疊式回收鐵架</t>
    <phoneticPr fontId="3" type="noConversion"/>
  </si>
  <si>
    <t>回收鐵架標籤貼紙</t>
    <phoneticPr fontId="3" type="noConversion"/>
  </si>
  <si>
    <t>人文國中小</t>
    <phoneticPr fontId="3" type="noConversion"/>
  </si>
  <si>
    <t>資源回收袋(大)</t>
    <phoneticPr fontId="3" type="noConversion"/>
  </si>
  <si>
    <t>資源回收袋(小)</t>
    <phoneticPr fontId="3" type="noConversion"/>
  </si>
  <si>
    <t>大福國小</t>
    <phoneticPr fontId="3" type="noConversion"/>
  </si>
  <si>
    <t>垃圾分類桶（360L）</t>
    <phoneticPr fontId="3" type="noConversion"/>
  </si>
  <si>
    <t>折疊式資源分類回收架（4分類）</t>
    <phoneticPr fontId="3" type="noConversion"/>
  </si>
  <si>
    <t>資源回收箱（160L）</t>
    <phoneticPr fontId="3" type="noConversion"/>
  </si>
  <si>
    <t>手推車（負重100kg）</t>
    <phoneticPr fontId="3" type="noConversion"/>
  </si>
  <si>
    <t>15爪可收納伸縮鐵掃把</t>
    <phoneticPr fontId="3" type="noConversion"/>
  </si>
  <si>
    <t>冬山國小</t>
    <phoneticPr fontId="3" type="noConversion"/>
  </si>
  <si>
    <t>宣導海報</t>
    <phoneticPr fontId="3" type="noConversion"/>
  </si>
  <si>
    <t>凱旋國中</t>
    <phoneticPr fontId="3" type="noConversion"/>
  </si>
  <si>
    <t>資源回收塑鋼籃</t>
    <phoneticPr fontId="3" type="noConversion"/>
  </si>
  <si>
    <t>書籍文具紙張</t>
    <phoneticPr fontId="3" type="noConversion"/>
  </si>
  <si>
    <t>復興國中</t>
    <phoneticPr fontId="3" type="noConversion"/>
  </si>
  <si>
    <t>膠棉拖把</t>
    <phoneticPr fontId="3" type="noConversion"/>
  </si>
  <si>
    <t>畚斗</t>
    <phoneticPr fontId="3" type="noConversion"/>
  </si>
  <si>
    <t>資源回收桶</t>
    <phoneticPr fontId="3" type="noConversion"/>
  </si>
  <si>
    <t>鐵夾</t>
    <phoneticPr fontId="3" type="noConversion"/>
  </si>
  <si>
    <t>大回收籃</t>
    <phoneticPr fontId="3" type="noConversion"/>
  </si>
  <si>
    <t>資源回收宣導文件印刷、佈置</t>
    <phoneticPr fontId="3" type="noConversion"/>
  </si>
  <si>
    <t>順安國中</t>
    <phoneticPr fontId="3" type="noConversion"/>
  </si>
  <si>
    <t>資源回收箱</t>
    <phoneticPr fontId="3" type="noConversion"/>
  </si>
  <si>
    <t>宣導費</t>
    <phoneticPr fontId="3" type="noConversion"/>
  </si>
  <si>
    <t>資源回收架</t>
    <phoneticPr fontId="3" type="noConversion"/>
  </si>
  <si>
    <t>耐力水桶</t>
    <phoneticPr fontId="3" type="noConversion"/>
  </si>
  <si>
    <t>鐵畚斗</t>
    <phoneticPr fontId="3" type="noConversion"/>
  </si>
  <si>
    <t>拖把</t>
    <phoneticPr fontId="3" type="noConversion"/>
  </si>
  <si>
    <t>3尺靜電拖把(替換布)</t>
    <phoneticPr fontId="3" type="noConversion"/>
  </si>
  <si>
    <t>2尺靜電拖把(替換布)</t>
    <phoneticPr fontId="3" type="noConversion"/>
  </si>
  <si>
    <t>垃圾夾</t>
    <phoneticPr fontId="3" type="noConversion"/>
  </si>
  <si>
    <t>棉紗手套</t>
    <phoneticPr fontId="3" type="noConversion"/>
  </si>
  <si>
    <t>學進國小</t>
    <phoneticPr fontId="3" type="noConversion"/>
  </si>
  <si>
    <t>資源回收圓型立架</t>
    <phoneticPr fontId="3" type="noConversion"/>
  </si>
  <si>
    <t>廢乾電池桶(含光碟)</t>
    <phoneticPr fontId="3" type="noConversion"/>
  </si>
  <si>
    <t>辦理回收宣導與成果彙整</t>
    <phoneticPr fontId="3" type="noConversion"/>
  </si>
  <si>
    <t>頭城國中</t>
    <phoneticPr fontId="3" type="noConversion"/>
  </si>
  <si>
    <t>資源回收宣導用品</t>
    <phoneticPr fontId="3" type="noConversion"/>
  </si>
  <si>
    <t>五結國中</t>
    <phoneticPr fontId="3" type="noConversion"/>
  </si>
  <si>
    <t>五層資源回收整理箱</t>
    <phoneticPr fontId="3" type="noConversion"/>
  </si>
  <si>
    <t>宣導費</t>
  </si>
  <si>
    <t>資源回收宣導海報</t>
    <phoneticPr fontId="3" type="noConversion"/>
  </si>
  <si>
    <t>二城國小</t>
    <phoneticPr fontId="3" type="noConversion"/>
  </si>
  <si>
    <t>資源回收櫃</t>
    <phoneticPr fontId="3" type="noConversion"/>
  </si>
  <si>
    <t>羅東國中</t>
    <phoneticPr fontId="3" type="noConversion"/>
  </si>
  <si>
    <t>資源回收架</t>
  </si>
  <si>
    <t>手推車</t>
  </si>
  <si>
    <t>口罩</t>
  </si>
  <si>
    <t>手套</t>
  </si>
  <si>
    <t>北成國小</t>
    <phoneticPr fontId="3" type="noConversion"/>
  </si>
  <si>
    <t>1 尺半梅花夾</t>
  </si>
  <si>
    <t>大型垃圾桶</t>
  </si>
  <si>
    <t>三色掃把</t>
  </si>
  <si>
    <t>紅棕掃把</t>
  </si>
  <si>
    <t>畚斗</t>
  </si>
  <si>
    <t>棉條拖把</t>
  </si>
  <si>
    <t>海棉拖把</t>
  </si>
  <si>
    <t>資源回收抽屜</t>
  </si>
  <si>
    <t>育英國小</t>
    <phoneticPr fontId="3" type="noConversion"/>
  </si>
  <si>
    <t>資源回收四層鋁籃架</t>
  </si>
  <si>
    <r>
      <t>資源回收箱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不銹鋼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二分類</t>
    </r>
    <r>
      <rPr>
        <sz val="10"/>
        <rFont val="Times New Roman"/>
        <family val="1"/>
      </rPr>
      <t>)</t>
    </r>
  </si>
  <si>
    <t>資源回收桶</t>
  </si>
  <si>
    <t>鋁合金折合推車</t>
  </si>
  <si>
    <t>宜蘭高中</t>
    <phoneticPr fontId="3" type="noConversion"/>
  </si>
  <si>
    <t>資源回收用夾子</t>
  </si>
  <si>
    <t>蘭陽技術學院</t>
    <phoneticPr fontId="3" type="noConversion"/>
  </si>
  <si>
    <t>資源回收分類籃</t>
  </si>
  <si>
    <t>資源回收袋、手扒雞手套(塑膠包)、口罩</t>
  </si>
  <si>
    <t>資源回收宣導相關文具用品</t>
    <phoneticPr fontId="3" type="noConversion"/>
  </si>
  <si>
    <t>黎明國小</t>
    <phoneticPr fontId="3" type="noConversion"/>
  </si>
  <si>
    <t>資源回收鐵櫃</t>
    <phoneticPr fontId="3" type="noConversion"/>
  </si>
  <si>
    <t>塑膠掃把</t>
    <phoneticPr fontId="3" type="noConversion"/>
  </si>
  <si>
    <t>興中國中</t>
    <phoneticPr fontId="3" type="noConversion"/>
  </si>
  <si>
    <t>摺疊式手推車</t>
    <phoneticPr fontId="3" type="noConversion"/>
  </si>
  <si>
    <t>摺疊式資源回收架</t>
    <phoneticPr fontId="3" type="noConversion"/>
  </si>
  <si>
    <t>中道中學</t>
    <phoneticPr fontId="3" type="noConversion"/>
  </si>
  <si>
    <t>塑膠回收藍</t>
    <phoneticPr fontId="3" type="noConversion"/>
  </si>
  <si>
    <t>回收物品標示牌</t>
    <phoneticPr fontId="3" type="noConversion"/>
  </si>
  <si>
    <t>大同國小</t>
    <phoneticPr fontId="3" type="noConversion"/>
  </si>
  <si>
    <t>實心輪手推車(大)</t>
    <phoneticPr fontId="3" type="noConversion"/>
  </si>
  <si>
    <t>不鏽鋼資源回收箱</t>
    <phoneticPr fontId="3" type="noConversion"/>
  </si>
  <si>
    <t>附蓋垃圾桶(大)</t>
    <phoneticPr fontId="3" type="noConversion"/>
  </si>
  <si>
    <t>垃圾袋(最大、黑)</t>
    <phoneticPr fontId="3" type="noConversion"/>
  </si>
  <si>
    <t>七賢國小</t>
    <phoneticPr fontId="3" type="noConversion"/>
  </si>
  <si>
    <t>五層資源回收櫃</t>
    <phoneticPr fontId="3" type="noConversion"/>
  </si>
  <si>
    <t>凱旋國小</t>
    <phoneticPr fontId="3" type="noConversion"/>
  </si>
  <si>
    <t>資源回收之班級宣導品</t>
    <phoneticPr fontId="3" type="noConversion"/>
  </si>
  <si>
    <t>四輪折疊式手推車</t>
    <phoneticPr fontId="3" type="noConversion"/>
  </si>
  <si>
    <t>燈管整理箱</t>
    <phoneticPr fontId="3" type="noConversion"/>
  </si>
  <si>
    <t>垃圾袋掃把等清潔工具</t>
    <phoneticPr fontId="3" type="noConversion"/>
  </si>
  <si>
    <t>東澳國小</t>
    <phoneticPr fontId="3" type="noConversion"/>
  </si>
  <si>
    <t>資源回收專用工具架</t>
    <phoneticPr fontId="3" type="noConversion"/>
  </si>
  <si>
    <t>資源回收櫃(開架式)</t>
    <phoneticPr fontId="3" type="noConversion"/>
  </si>
  <si>
    <t>手套</t>
    <phoneticPr fontId="3" type="noConversion"/>
  </si>
  <si>
    <t>宜蘭高商</t>
    <phoneticPr fontId="3" type="noConversion"/>
  </si>
  <si>
    <t>回收架</t>
    <phoneticPr fontId="3" type="noConversion"/>
  </si>
  <si>
    <t>合計</t>
    <phoneticPr fontId="3" type="noConversion"/>
  </si>
  <si>
    <t>文具用紙</t>
    <phoneticPr fontId="3" type="noConversion"/>
  </si>
  <si>
    <t>推車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</si>
</sst>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sz val="16"/>
      <name val="標楷體"/>
      <family val="4"/>
      <charset val="136"/>
    </font>
    <font>
      <sz val="6"/>
      <name val="標楷體"/>
      <family val="4"/>
      <charset val="136"/>
    </font>
    <font>
      <sz val="10"/>
      <name val="標楷體"/>
      <family val="4"/>
      <charset val="136"/>
    </font>
    <font>
      <b/>
      <sz val="16"/>
      <name val="標楷體"/>
      <family val="4"/>
      <charset val="136"/>
    </font>
    <font>
      <b/>
      <sz val="18"/>
      <name val="標楷體"/>
      <family val="4"/>
      <charset val="136"/>
    </font>
    <font>
      <b/>
      <sz val="10"/>
      <name val="標楷體"/>
      <family val="4"/>
      <charset val="136"/>
    </font>
    <font>
      <sz val="14"/>
      <name val="細明體"/>
      <family val="3"/>
      <charset val="136"/>
    </font>
    <font>
      <sz val="16"/>
      <name val="Times New Roman"/>
      <family val="1"/>
    </font>
    <font>
      <sz val="10"/>
      <color indexed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7" fillId="0" borderId="2" xfId="2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3" fontId="10" fillId="0" borderId="7" xfId="2" applyFont="1" applyBorder="1" applyAlignment="1">
      <alignment horizontal="center" vertical="center" wrapText="1"/>
    </xf>
    <xf numFmtId="43" fontId="10" fillId="0" borderId="8" xfId="2" applyFont="1" applyBorder="1" applyAlignment="1">
      <alignment horizontal="center" vertical="center" wrapText="1"/>
    </xf>
    <xf numFmtId="43" fontId="10" fillId="0" borderId="8" xfId="2" applyFont="1" applyBorder="1" applyAlignment="1">
      <alignment horizontal="left" vertical="center" wrapText="1"/>
    </xf>
    <xf numFmtId="43" fontId="10" fillId="0" borderId="9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176" fontId="7" fillId="0" borderId="1" xfId="2" applyNumberFormat="1" applyFont="1" applyFill="1" applyBorder="1" applyAlignment="1">
      <alignment horizontal="right" vertical="center" wrapText="1"/>
    </xf>
    <xf numFmtId="43" fontId="10" fillId="2" borderId="5" xfId="2" applyFont="1" applyFill="1" applyBorder="1" applyAlignment="1">
      <alignment horizontal="center" vertical="center" wrapText="1"/>
    </xf>
    <xf numFmtId="41" fontId="7" fillId="2" borderId="6" xfId="2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 wrapText="1"/>
    </xf>
    <xf numFmtId="3" fontId="7" fillId="0" borderId="2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43" fontId="7" fillId="0" borderId="2" xfId="2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43" fontId="9" fillId="0" borderId="12" xfId="2" applyFont="1" applyBorder="1" applyAlignment="1">
      <alignment horizontal="center" vertical="center" wrapText="1"/>
    </xf>
    <xf numFmtId="43" fontId="8" fillId="0" borderId="12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</cellXfs>
  <cellStyles count="3">
    <cellStyle name="一般" xfId="0" builtinId="0"/>
    <cellStyle name="一般 3" xfId="1"/>
    <cellStyle name="千分位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 enableFormatConditionsCalculation="0">
    <pageSetUpPr fitToPage="1"/>
  </sheetPr>
  <dimension ref="A1:J150"/>
  <sheetViews>
    <sheetView tabSelected="1" view="pageBreakPreview" zoomScaleNormal="115" zoomScaleSheetLayoutView="100" workbookViewId="0">
      <selection activeCell="K11" sqref="K11"/>
    </sheetView>
  </sheetViews>
  <sheetFormatPr defaultRowHeight="16.5"/>
  <cols>
    <col min="1" max="1" width="6.25" style="1" bestFit="1" customWidth="1"/>
    <col min="2" max="2" width="6" style="21" customWidth="1"/>
    <col min="3" max="3" width="13.25" style="22" customWidth="1"/>
    <col min="4" max="4" width="10" style="1" bestFit="1" customWidth="1"/>
    <col min="5" max="5" width="33.375" style="1" customWidth="1"/>
    <col min="6" max="6" width="10" style="1" bestFit="1" customWidth="1"/>
    <col min="7" max="7" width="15.25" style="2" customWidth="1"/>
    <col min="8" max="16384" width="9" style="1"/>
  </cols>
  <sheetData>
    <row r="1" spans="1:7" ht="28.5" customHeight="1" thickBot="1">
      <c r="A1" s="40" t="s">
        <v>5</v>
      </c>
      <c r="B1" s="41"/>
      <c r="C1" s="41"/>
      <c r="D1" s="41"/>
      <c r="E1" s="41"/>
      <c r="F1" s="41"/>
      <c r="G1" s="41"/>
    </row>
    <row r="2" spans="1:7" s="11" customFormat="1" ht="17.25" customHeight="1">
      <c r="A2" s="7" t="s">
        <v>0</v>
      </c>
      <c r="B2" s="8" t="s">
        <v>1</v>
      </c>
      <c r="C2" s="9" t="s">
        <v>2</v>
      </c>
      <c r="D2" s="8" t="s">
        <v>3</v>
      </c>
      <c r="E2" s="8" t="s">
        <v>6</v>
      </c>
      <c r="F2" s="8" t="s">
        <v>7</v>
      </c>
      <c r="G2" s="10" t="s">
        <v>8</v>
      </c>
    </row>
    <row r="3" spans="1:7" s="16" customFormat="1" ht="14.25">
      <c r="A3" s="43" t="s">
        <v>9</v>
      </c>
      <c r="B3" s="42">
        <v>1</v>
      </c>
      <c r="C3" s="38" t="s">
        <v>10</v>
      </c>
      <c r="D3" s="12">
        <v>7000</v>
      </c>
      <c r="E3" s="13" t="s">
        <v>11</v>
      </c>
      <c r="F3" s="34">
        <f>SUM(D3:D12)</f>
        <v>28350</v>
      </c>
      <c r="G3" s="15" t="s">
        <v>4</v>
      </c>
    </row>
    <row r="4" spans="1:7" s="16" customFormat="1" ht="14.25">
      <c r="A4" s="43"/>
      <c r="B4" s="42"/>
      <c r="C4" s="38"/>
      <c r="D4" s="12">
        <v>3300</v>
      </c>
      <c r="E4" s="13" t="s">
        <v>12</v>
      </c>
      <c r="F4" s="34"/>
      <c r="G4" s="15" t="s">
        <v>13</v>
      </c>
    </row>
    <row r="5" spans="1:7" s="16" customFormat="1" ht="14.25">
      <c r="A5" s="43"/>
      <c r="B5" s="42"/>
      <c r="C5" s="38"/>
      <c r="D5" s="12">
        <v>7500</v>
      </c>
      <c r="E5" s="13" t="s">
        <v>14</v>
      </c>
      <c r="F5" s="34"/>
      <c r="G5" s="15" t="s">
        <v>4</v>
      </c>
    </row>
    <row r="6" spans="1:7" s="16" customFormat="1" ht="14.25">
      <c r="A6" s="43"/>
      <c r="B6" s="42"/>
      <c r="C6" s="38"/>
      <c r="D6" s="12">
        <v>2700</v>
      </c>
      <c r="E6" s="13" t="s">
        <v>15</v>
      </c>
      <c r="F6" s="34"/>
      <c r="G6" s="15" t="s">
        <v>4</v>
      </c>
    </row>
    <row r="7" spans="1:7" s="16" customFormat="1" ht="14.25">
      <c r="A7" s="43"/>
      <c r="B7" s="42"/>
      <c r="C7" s="38"/>
      <c r="D7" s="12">
        <v>900</v>
      </c>
      <c r="E7" s="13" t="s">
        <v>16</v>
      </c>
      <c r="F7" s="34"/>
      <c r="G7" s="15" t="s">
        <v>4</v>
      </c>
    </row>
    <row r="8" spans="1:7" s="16" customFormat="1" ht="14.25">
      <c r="A8" s="43"/>
      <c r="B8" s="42"/>
      <c r="C8" s="38"/>
      <c r="D8" s="12">
        <v>1300</v>
      </c>
      <c r="E8" s="13" t="s">
        <v>17</v>
      </c>
      <c r="F8" s="34"/>
      <c r="G8" s="15" t="s">
        <v>4</v>
      </c>
    </row>
    <row r="9" spans="1:7" s="16" customFormat="1" ht="14.25">
      <c r="A9" s="43"/>
      <c r="B9" s="42"/>
      <c r="C9" s="38"/>
      <c r="D9" s="12">
        <v>1800</v>
      </c>
      <c r="E9" s="13" t="s">
        <v>18</v>
      </c>
      <c r="F9" s="34"/>
      <c r="G9" s="15" t="s">
        <v>4</v>
      </c>
    </row>
    <row r="10" spans="1:7" s="16" customFormat="1" ht="14.25">
      <c r="A10" s="43"/>
      <c r="B10" s="42"/>
      <c r="C10" s="38"/>
      <c r="D10" s="12">
        <v>750</v>
      </c>
      <c r="E10" s="13" t="s">
        <v>19</v>
      </c>
      <c r="F10" s="34"/>
      <c r="G10" s="15" t="s">
        <v>4</v>
      </c>
    </row>
    <row r="11" spans="1:7" s="16" customFormat="1" ht="14.25">
      <c r="A11" s="43"/>
      <c r="B11" s="42"/>
      <c r="C11" s="38"/>
      <c r="D11" s="12">
        <v>1600</v>
      </c>
      <c r="E11" s="13" t="s">
        <v>20</v>
      </c>
      <c r="F11" s="34"/>
      <c r="G11" s="15" t="s">
        <v>4</v>
      </c>
    </row>
    <row r="12" spans="1:7" s="16" customFormat="1" ht="14.25">
      <c r="A12" s="43"/>
      <c r="B12" s="42"/>
      <c r="C12" s="38"/>
      <c r="D12" s="12">
        <v>1500</v>
      </c>
      <c r="E12" s="13" t="s">
        <v>21</v>
      </c>
      <c r="F12" s="34"/>
      <c r="G12" s="15" t="s">
        <v>4</v>
      </c>
    </row>
    <row r="13" spans="1:7" s="16" customFormat="1" ht="14.25">
      <c r="A13" s="43"/>
      <c r="B13" s="42">
        <v>2</v>
      </c>
      <c r="C13" s="38" t="s">
        <v>22</v>
      </c>
      <c r="D13" s="3">
        <v>18000</v>
      </c>
      <c r="E13" s="13" t="s">
        <v>12</v>
      </c>
      <c r="F13" s="34">
        <f>SUM(D13:D15)</f>
        <v>28900</v>
      </c>
      <c r="G13" s="15" t="s">
        <v>4</v>
      </c>
    </row>
    <row r="14" spans="1:7" s="16" customFormat="1" ht="14.25">
      <c r="A14" s="43"/>
      <c r="B14" s="42"/>
      <c r="C14" s="38"/>
      <c r="D14" s="3">
        <v>2400</v>
      </c>
      <c r="E14" s="13" t="s">
        <v>14</v>
      </c>
      <c r="F14" s="34"/>
      <c r="G14" s="15" t="s">
        <v>4</v>
      </c>
    </row>
    <row r="15" spans="1:7" s="16" customFormat="1" ht="14.25">
      <c r="A15" s="43"/>
      <c r="B15" s="42"/>
      <c r="C15" s="38"/>
      <c r="D15" s="3">
        <v>8500</v>
      </c>
      <c r="E15" s="13" t="s">
        <v>23</v>
      </c>
      <c r="F15" s="34"/>
      <c r="G15" s="15" t="s">
        <v>24</v>
      </c>
    </row>
    <row r="16" spans="1:7" s="16" customFormat="1" ht="14.25">
      <c r="A16" s="43"/>
      <c r="B16" s="42">
        <v>3</v>
      </c>
      <c r="C16" s="38" t="s">
        <v>25</v>
      </c>
      <c r="D16" s="3">
        <v>2000</v>
      </c>
      <c r="E16" s="13" t="s">
        <v>26</v>
      </c>
      <c r="F16" s="34">
        <f>SUM(D16:D19)</f>
        <v>30000</v>
      </c>
      <c r="G16" s="15" t="s">
        <v>4</v>
      </c>
    </row>
    <row r="17" spans="1:7" s="16" customFormat="1" ht="14.25">
      <c r="A17" s="43"/>
      <c r="B17" s="42"/>
      <c r="C17" s="38"/>
      <c r="D17" s="3">
        <v>14000</v>
      </c>
      <c r="E17" s="13" t="s">
        <v>27</v>
      </c>
      <c r="F17" s="34"/>
      <c r="G17" s="15" t="s">
        <v>4</v>
      </c>
    </row>
    <row r="18" spans="1:7" s="16" customFormat="1" ht="14.25">
      <c r="A18" s="43"/>
      <c r="B18" s="42"/>
      <c r="C18" s="38"/>
      <c r="D18" s="3">
        <v>9000</v>
      </c>
      <c r="E18" s="13" t="s">
        <v>28</v>
      </c>
      <c r="F18" s="34"/>
      <c r="G18" s="15" t="s">
        <v>4</v>
      </c>
    </row>
    <row r="19" spans="1:7" s="16" customFormat="1" ht="14.25">
      <c r="A19" s="43"/>
      <c r="B19" s="42"/>
      <c r="C19" s="38"/>
      <c r="D19" s="3">
        <v>5000</v>
      </c>
      <c r="E19" s="32" t="s">
        <v>157</v>
      </c>
      <c r="F19" s="34"/>
      <c r="G19" s="15" t="s">
        <v>29</v>
      </c>
    </row>
    <row r="20" spans="1:7" s="16" customFormat="1" ht="14.25">
      <c r="A20" s="43"/>
      <c r="B20" s="35">
        <v>4</v>
      </c>
      <c r="C20" s="44" t="s">
        <v>30</v>
      </c>
      <c r="D20" s="3">
        <v>26700</v>
      </c>
      <c r="E20" s="13" t="s">
        <v>31</v>
      </c>
      <c r="F20" s="34">
        <f>SUM(D20:D21)</f>
        <v>30000</v>
      </c>
      <c r="G20" s="15" t="s">
        <v>4</v>
      </c>
    </row>
    <row r="21" spans="1:7" s="16" customFormat="1" ht="14.25">
      <c r="A21" s="43"/>
      <c r="B21" s="35"/>
      <c r="C21" s="44"/>
      <c r="D21" s="3">
        <v>3300</v>
      </c>
      <c r="E21" s="13" t="s">
        <v>32</v>
      </c>
      <c r="F21" s="34"/>
      <c r="G21" s="15" t="s">
        <v>4</v>
      </c>
    </row>
    <row r="22" spans="1:7" s="16" customFormat="1" ht="14.25">
      <c r="A22" s="43"/>
      <c r="B22" s="35">
        <v>5</v>
      </c>
      <c r="C22" s="38" t="s">
        <v>33</v>
      </c>
      <c r="D22" s="3">
        <v>19600</v>
      </c>
      <c r="E22" s="13" t="s">
        <v>34</v>
      </c>
      <c r="F22" s="45">
        <f>SUM(D22:D23)</f>
        <v>29600</v>
      </c>
      <c r="G22" s="15" t="s">
        <v>4</v>
      </c>
    </row>
    <row r="23" spans="1:7" s="16" customFormat="1" ht="14.25">
      <c r="A23" s="43"/>
      <c r="B23" s="35"/>
      <c r="C23" s="38"/>
      <c r="D23" s="3">
        <v>10000</v>
      </c>
      <c r="E23" s="13" t="s">
        <v>35</v>
      </c>
      <c r="F23" s="45"/>
      <c r="G23" s="15" t="s">
        <v>4</v>
      </c>
    </row>
    <row r="24" spans="1:7" s="16" customFormat="1" ht="14.25">
      <c r="A24" s="43"/>
      <c r="B24" s="6">
        <v>6</v>
      </c>
      <c r="C24" s="4" t="s">
        <v>36</v>
      </c>
      <c r="D24" s="3">
        <v>14000</v>
      </c>
      <c r="E24" s="13" t="s">
        <v>37</v>
      </c>
      <c r="F24" s="14">
        <f>SUM(D24:D24)</f>
        <v>14000</v>
      </c>
      <c r="G24" s="15" t="s">
        <v>4</v>
      </c>
    </row>
    <row r="25" spans="1:7" s="16" customFormat="1" ht="14.25">
      <c r="A25" s="43"/>
      <c r="B25" s="35">
        <v>7</v>
      </c>
      <c r="C25" s="36" t="s">
        <v>38</v>
      </c>
      <c r="D25" s="3">
        <v>4000</v>
      </c>
      <c r="E25" s="13" t="s">
        <v>39</v>
      </c>
      <c r="F25" s="34">
        <f>SUM(D25:D31)</f>
        <v>30000</v>
      </c>
      <c r="G25" s="15" t="s">
        <v>4</v>
      </c>
    </row>
    <row r="26" spans="1:7" s="16" customFormat="1" ht="14.25">
      <c r="A26" s="43"/>
      <c r="B26" s="35"/>
      <c r="C26" s="36"/>
      <c r="D26" s="3">
        <v>3600</v>
      </c>
      <c r="E26" s="13" t="s">
        <v>40</v>
      </c>
      <c r="F26" s="34"/>
      <c r="G26" s="15" t="s">
        <v>4</v>
      </c>
    </row>
    <row r="27" spans="1:7" s="16" customFormat="1" ht="14.25">
      <c r="A27" s="43"/>
      <c r="B27" s="35"/>
      <c r="C27" s="36"/>
      <c r="D27" s="3">
        <v>4800</v>
      </c>
      <c r="E27" s="13" t="s">
        <v>41</v>
      </c>
      <c r="F27" s="34"/>
      <c r="G27" s="15" t="s">
        <v>4</v>
      </c>
    </row>
    <row r="28" spans="1:7" s="16" customFormat="1" ht="14.25">
      <c r="A28" s="43"/>
      <c r="B28" s="35"/>
      <c r="C28" s="36"/>
      <c r="D28" s="3">
        <v>4800</v>
      </c>
      <c r="E28" s="13" t="s">
        <v>42</v>
      </c>
      <c r="F28" s="34"/>
      <c r="G28" s="15" t="s">
        <v>4</v>
      </c>
    </row>
    <row r="29" spans="1:7" s="16" customFormat="1" ht="14.25">
      <c r="A29" s="43"/>
      <c r="B29" s="35"/>
      <c r="C29" s="36"/>
      <c r="D29" s="3">
        <v>3200</v>
      </c>
      <c r="E29" s="13" t="s">
        <v>43</v>
      </c>
      <c r="F29" s="34"/>
      <c r="G29" s="15" t="s">
        <v>4</v>
      </c>
    </row>
    <row r="30" spans="1:7" s="16" customFormat="1" ht="14.25">
      <c r="A30" s="43"/>
      <c r="B30" s="35"/>
      <c r="C30" s="36"/>
      <c r="D30" s="3">
        <v>8000</v>
      </c>
      <c r="E30" s="13" t="s">
        <v>28</v>
      </c>
      <c r="F30" s="34"/>
      <c r="G30" s="15" t="s">
        <v>4</v>
      </c>
    </row>
    <row r="31" spans="1:7" s="16" customFormat="1" ht="14.25">
      <c r="A31" s="43"/>
      <c r="B31" s="35"/>
      <c r="C31" s="36"/>
      <c r="D31" s="3">
        <v>1600</v>
      </c>
      <c r="E31" s="13" t="s">
        <v>16</v>
      </c>
      <c r="F31" s="34"/>
      <c r="G31" s="15" t="s">
        <v>4</v>
      </c>
    </row>
    <row r="32" spans="1:7" s="16" customFormat="1" ht="14.25">
      <c r="A32" s="43"/>
      <c r="B32" s="6">
        <v>8</v>
      </c>
      <c r="C32" s="4" t="s">
        <v>44</v>
      </c>
      <c r="D32" s="3">
        <v>30000</v>
      </c>
      <c r="E32" s="13" t="s">
        <v>45</v>
      </c>
      <c r="F32" s="14">
        <v>30000</v>
      </c>
      <c r="G32" s="15" t="s">
        <v>4</v>
      </c>
    </row>
    <row r="33" spans="1:10" s="16" customFormat="1" ht="14.25">
      <c r="A33" s="43"/>
      <c r="B33" s="35">
        <v>9</v>
      </c>
      <c r="C33" s="44" t="s">
        <v>46</v>
      </c>
      <c r="D33" s="3">
        <v>1250</v>
      </c>
      <c r="E33" s="13" t="s">
        <v>47</v>
      </c>
      <c r="F33" s="34">
        <f>SUM(D33:D38)</f>
        <v>13650</v>
      </c>
      <c r="G33" s="15" t="s">
        <v>13</v>
      </c>
    </row>
    <row r="34" spans="1:10" s="16" customFormat="1" ht="14.25">
      <c r="A34" s="43"/>
      <c r="B34" s="35"/>
      <c r="C34" s="44"/>
      <c r="D34" s="3">
        <v>2600</v>
      </c>
      <c r="E34" s="13" t="s">
        <v>48</v>
      </c>
      <c r="F34" s="34"/>
      <c r="G34" s="15" t="s">
        <v>13</v>
      </c>
    </row>
    <row r="35" spans="1:10" s="16" customFormat="1" ht="14.25">
      <c r="A35" s="43"/>
      <c r="B35" s="35"/>
      <c r="C35" s="44"/>
      <c r="D35" s="3">
        <v>3500</v>
      </c>
      <c r="E35" s="13" t="s">
        <v>41</v>
      </c>
      <c r="F35" s="34"/>
      <c r="G35" s="15" t="s">
        <v>4</v>
      </c>
    </row>
    <row r="36" spans="1:10" s="16" customFormat="1" ht="14.25">
      <c r="A36" s="43"/>
      <c r="B36" s="35"/>
      <c r="C36" s="44"/>
      <c r="D36" s="3">
        <v>1600</v>
      </c>
      <c r="E36" s="13" t="s">
        <v>49</v>
      </c>
      <c r="F36" s="34"/>
      <c r="G36" s="15" t="s">
        <v>4</v>
      </c>
    </row>
    <row r="37" spans="1:10" s="16" customFormat="1" ht="14.25">
      <c r="A37" s="43"/>
      <c r="B37" s="35"/>
      <c r="C37" s="44"/>
      <c r="D37" s="3">
        <v>3000</v>
      </c>
      <c r="E37" s="13" t="s">
        <v>28</v>
      </c>
      <c r="F37" s="34"/>
      <c r="G37" s="15" t="s">
        <v>13</v>
      </c>
    </row>
    <row r="38" spans="1:10" s="16" customFormat="1" ht="14.25">
      <c r="A38" s="43"/>
      <c r="B38" s="35"/>
      <c r="C38" s="44"/>
      <c r="D38" s="3">
        <v>1700</v>
      </c>
      <c r="E38" s="13" t="s">
        <v>50</v>
      </c>
      <c r="F38" s="34"/>
      <c r="G38" s="15" t="s">
        <v>24</v>
      </c>
    </row>
    <row r="39" spans="1:10" s="16" customFormat="1" ht="14.25">
      <c r="A39" s="43"/>
      <c r="B39" s="35">
        <v>10</v>
      </c>
      <c r="C39" s="44" t="s">
        <v>51</v>
      </c>
      <c r="D39" s="3">
        <v>8400</v>
      </c>
      <c r="E39" s="13" t="s">
        <v>52</v>
      </c>
      <c r="F39" s="34">
        <f>SUM(D39:D45)</f>
        <v>29960</v>
      </c>
      <c r="G39" s="46" t="s">
        <v>4</v>
      </c>
    </row>
    <row r="40" spans="1:10" s="16" customFormat="1" ht="1.5" hidden="1" customHeight="1">
      <c r="A40" s="43"/>
      <c r="B40" s="35"/>
      <c r="C40" s="44"/>
      <c r="D40" s="3" t="s">
        <v>53</v>
      </c>
      <c r="E40" s="13" t="s">
        <v>54</v>
      </c>
      <c r="F40" s="34"/>
      <c r="G40" s="46"/>
      <c r="I40" s="17"/>
      <c r="J40" s="18"/>
    </row>
    <row r="41" spans="1:10" s="16" customFormat="1" ht="19.5">
      <c r="A41" s="43"/>
      <c r="B41" s="35"/>
      <c r="C41" s="44"/>
      <c r="D41" s="3">
        <v>8400</v>
      </c>
      <c r="E41" s="13" t="s">
        <v>55</v>
      </c>
      <c r="F41" s="39"/>
      <c r="G41" s="15" t="s">
        <v>4</v>
      </c>
      <c r="I41" s="17"/>
      <c r="J41" s="18"/>
    </row>
    <row r="42" spans="1:10" s="16" customFormat="1" ht="19.5">
      <c r="A42" s="43"/>
      <c r="B42" s="35"/>
      <c r="C42" s="44"/>
      <c r="D42" s="3">
        <v>5500</v>
      </c>
      <c r="E42" s="13" t="s">
        <v>56</v>
      </c>
      <c r="F42" s="39"/>
      <c r="G42" s="15" t="s">
        <v>4</v>
      </c>
      <c r="I42" s="17"/>
      <c r="J42" s="18"/>
    </row>
    <row r="43" spans="1:10" s="16" customFormat="1" ht="19.5">
      <c r="A43" s="43"/>
      <c r="B43" s="35"/>
      <c r="C43" s="44"/>
      <c r="D43" s="3">
        <v>3500</v>
      </c>
      <c r="E43" s="13" t="s">
        <v>57</v>
      </c>
      <c r="F43" s="39"/>
      <c r="G43" s="15" t="s">
        <v>4</v>
      </c>
      <c r="I43" s="17"/>
      <c r="J43" s="18"/>
    </row>
    <row r="44" spans="1:10" s="16" customFormat="1" ht="19.5">
      <c r="A44" s="43"/>
      <c r="B44" s="35"/>
      <c r="C44" s="44"/>
      <c r="D44" s="3">
        <v>3600</v>
      </c>
      <c r="E44" s="13" t="s">
        <v>58</v>
      </c>
      <c r="F44" s="39"/>
      <c r="G44" s="15" t="s">
        <v>4</v>
      </c>
      <c r="I44" s="17"/>
      <c r="J44" s="18"/>
    </row>
    <row r="45" spans="1:10" s="16" customFormat="1" ht="14.25">
      <c r="A45" s="43"/>
      <c r="B45" s="35"/>
      <c r="C45" s="44"/>
      <c r="D45" s="3">
        <v>560</v>
      </c>
      <c r="E45" s="13" t="s">
        <v>59</v>
      </c>
      <c r="F45" s="39"/>
      <c r="G45" s="15" t="s">
        <v>4</v>
      </c>
      <c r="I45" s="18"/>
      <c r="J45" s="18"/>
    </row>
    <row r="46" spans="1:10" s="16" customFormat="1" ht="14.25">
      <c r="A46" s="43"/>
      <c r="B46" s="35">
        <v>11</v>
      </c>
      <c r="C46" s="36" t="s">
        <v>60</v>
      </c>
      <c r="D46" s="3">
        <v>9500</v>
      </c>
      <c r="E46" s="13" t="s">
        <v>48</v>
      </c>
      <c r="F46" s="34">
        <f>SUM(D46:D49)</f>
        <v>30000</v>
      </c>
      <c r="G46" s="15" t="s">
        <v>4</v>
      </c>
      <c r="I46" s="18"/>
      <c r="J46" s="18"/>
    </row>
    <row r="47" spans="1:10" s="16" customFormat="1" ht="14.25">
      <c r="A47" s="43"/>
      <c r="B47" s="35"/>
      <c r="C47" s="36"/>
      <c r="D47" s="3">
        <v>12250</v>
      </c>
      <c r="E47" s="13" t="s">
        <v>61</v>
      </c>
      <c r="F47" s="39"/>
      <c r="G47" s="15" t="s">
        <v>4</v>
      </c>
    </row>
    <row r="48" spans="1:10" s="16" customFormat="1" ht="14.25">
      <c r="A48" s="43"/>
      <c r="B48" s="35"/>
      <c r="C48" s="36"/>
      <c r="D48" s="3">
        <v>2100</v>
      </c>
      <c r="E48" s="13" t="s">
        <v>62</v>
      </c>
      <c r="F48" s="39"/>
      <c r="G48" s="15" t="s">
        <v>4</v>
      </c>
    </row>
    <row r="49" spans="1:7" s="16" customFormat="1" ht="14.25">
      <c r="A49" s="43"/>
      <c r="B49" s="35"/>
      <c r="C49" s="36"/>
      <c r="D49" s="3">
        <v>6150</v>
      </c>
      <c r="E49" s="13" t="s">
        <v>35</v>
      </c>
      <c r="F49" s="39"/>
      <c r="G49" s="15" t="s">
        <v>4</v>
      </c>
    </row>
    <row r="50" spans="1:7" s="16" customFormat="1" ht="14.25">
      <c r="A50" s="43"/>
      <c r="B50" s="35">
        <v>12</v>
      </c>
      <c r="C50" s="36" t="s">
        <v>63</v>
      </c>
      <c r="D50" s="3">
        <v>4500</v>
      </c>
      <c r="E50" s="13" t="s">
        <v>64</v>
      </c>
      <c r="F50" s="34">
        <f>SUM(D50:D54)</f>
        <v>30000</v>
      </c>
      <c r="G50" s="15" t="s">
        <v>4</v>
      </c>
    </row>
    <row r="51" spans="1:7" s="16" customFormat="1" ht="14.25">
      <c r="A51" s="43"/>
      <c r="B51" s="35"/>
      <c r="C51" s="36"/>
      <c r="D51" s="3">
        <v>4000</v>
      </c>
      <c r="E51" s="13" t="s">
        <v>65</v>
      </c>
      <c r="F51" s="39"/>
      <c r="G51" s="15" t="s">
        <v>4</v>
      </c>
    </row>
    <row r="52" spans="1:7" s="16" customFormat="1" ht="14.25">
      <c r="A52" s="43"/>
      <c r="B52" s="35"/>
      <c r="C52" s="36"/>
      <c r="D52" s="3">
        <v>12000</v>
      </c>
      <c r="E52" s="13" t="s">
        <v>66</v>
      </c>
      <c r="F52" s="39"/>
      <c r="G52" s="15" t="s">
        <v>4</v>
      </c>
    </row>
    <row r="53" spans="1:7" s="16" customFormat="1" ht="14.25">
      <c r="A53" s="43"/>
      <c r="B53" s="35"/>
      <c r="C53" s="36"/>
      <c r="D53" s="3">
        <v>7500</v>
      </c>
      <c r="E53" s="13" t="s">
        <v>67</v>
      </c>
      <c r="F53" s="39"/>
      <c r="G53" s="15" t="s">
        <v>4</v>
      </c>
    </row>
    <row r="54" spans="1:7" s="16" customFormat="1" ht="14.25">
      <c r="A54" s="43"/>
      <c r="B54" s="35"/>
      <c r="C54" s="36"/>
      <c r="D54" s="3">
        <v>2000</v>
      </c>
      <c r="E54" s="13" t="s">
        <v>68</v>
      </c>
      <c r="F54" s="39"/>
      <c r="G54" s="15" t="s">
        <v>4</v>
      </c>
    </row>
    <row r="55" spans="1:7" s="16" customFormat="1" ht="14.25">
      <c r="A55" s="43"/>
      <c r="B55" s="35">
        <v>13</v>
      </c>
      <c r="C55" s="36" t="s">
        <v>69</v>
      </c>
      <c r="D55" s="3">
        <v>24900</v>
      </c>
      <c r="E55" s="13" t="s">
        <v>35</v>
      </c>
      <c r="F55" s="34">
        <f>SUM(D55:D56)</f>
        <v>29900</v>
      </c>
      <c r="G55" s="15" t="s">
        <v>4</v>
      </c>
    </row>
    <row r="56" spans="1:7" s="16" customFormat="1" ht="14.25">
      <c r="A56" s="43"/>
      <c r="B56" s="35"/>
      <c r="C56" s="36"/>
      <c r="D56" s="3">
        <v>5000</v>
      </c>
      <c r="E56" s="13" t="s">
        <v>70</v>
      </c>
      <c r="F56" s="39"/>
      <c r="G56" s="15" t="s">
        <v>24</v>
      </c>
    </row>
    <row r="57" spans="1:7" s="16" customFormat="1" ht="14.25">
      <c r="A57" s="43"/>
      <c r="B57" s="35">
        <v>14</v>
      </c>
      <c r="C57" s="36" t="s">
        <v>71</v>
      </c>
      <c r="D57" s="3">
        <v>8000</v>
      </c>
      <c r="E57" s="13" t="s">
        <v>28</v>
      </c>
      <c r="F57" s="34">
        <f>SUM(D57:D60)</f>
        <v>28000</v>
      </c>
      <c r="G57" s="15" t="s">
        <v>4</v>
      </c>
    </row>
    <row r="58" spans="1:7" s="16" customFormat="1" ht="14.25">
      <c r="A58" s="43"/>
      <c r="B58" s="35"/>
      <c r="C58" s="36"/>
      <c r="D58" s="3">
        <v>8000</v>
      </c>
      <c r="E58" s="13" t="s">
        <v>35</v>
      </c>
      <c r="F58" s="39"/>
      <c r="G58" s="15" t="s">
        <v>4</v>
      </c>
    </row>
    <row r="59" spans="1:7" s="16" customFormat="1" ht="14.25">
      <c r="A59" s="43"/>
      <c r="B59" s="35"/>
      <c r="C59" s="36"/>
      <c r="D59" s="3">
        <v>4000</v>
      </c>
      <c r="E59" s="13" t="s">
        <v>72</v>
      </c>
      <c r="F59" s="39"/>
      <c r="G59" s="15" t="s">
        <v>4</v>
      </c>
    </row>
    <row r="60" spans="1:7" s="16" customFormat="1" ht="14.25">
      <c r="A60" s="43"/>
      <c r="B60" s="35"/>
      <c r="C60" s="36"/>
      <c r="D60" s="3">
        <v>8000</v>
      </c>
      <c r="E60" s="13" t="s">
        <v>73</v>
      </c>
      <c r="F60" s="39"/>
      <c r="G60" s="15" t="s">
        <v>24</v>
      </c>
    </row>
    <row r="61" spans="1:7" s="16" customFormat="1" ht="14.25">
      <c r="A61" s="43"/>
      <c r="B61" s="35">
        <v>15</v>
      </c>
      <c r="C61" s="44" t="s">
        <v>74</v>
      </c>
      <c r="D61" s="3">
        <v>2400</v>
      </c>
      <c r="E61" s="13" t="s">
        <v>42</v>
      </c>
      <c r="F61" s="34">
        <f>SUM(D61:D68)</f>
        <v>30000</v>
      </c>
      <c r="G61" s="15" t="s">
        <v>4</v>
      </c>
    </row>
    <row r="62" spans="1:7" s="16" customFormat="1" ht="14.25">
      <c r="A62" s="43"/>
      <c r="B62" s="35"/>
      <c r="C62" s="44"/>
      <c r="D62" s="3">
        <v>1320</v>
      </c>
      <c r="E62" s="13" t="s">
        <v>41</v>
      </c>
      <c r="F62" s="39"/>
      <c r="G62" s="15" t="s">
        <v>4</v>
      </c>
    </row>
    <row r="63" spans="1:7" s="16" customFormat="1" ht="14.25">
      <c r="A63" s="43"/>
      <c r="B63" s="35"/>
      <c r="C63" s="44"/>
      <c r="D63" s="3">
        <v>4500</v>
      </c>
      <c r="E63" s="13" t="s">
        <v>75</v>
      </c>
      <c r="F63" s="39"/>
      <c r="G63" s="15" t="s">
        <v>4</v>
      </c>
    </row>
    <row r="64" spans="1:7" s="16" customFormat="1" ht="14.25">
      <c r="A64" s="43"/>
      <c r="B64" s="35"/>
      <c r="C64" s="44"/>
      <c r="D64" s="3">
        <v>3040</v>
      </c>
      <c r="E64" s="13" t="s">
        <v>76</v>
      </c>
      <c r="F64" s="39"/>
      <c r="G64" s="15" t="s">
        <v>4</v>
      </c>
    </row>
    <row r="65" spans="1:7" s="16" customFormat="1" ht="14.25">
      <c r="A65" s="43"/>
      <c r="B65" s="35"/>
      <c r="C65" s="44"/>
      <c r="D65" s="3">
        <v>7400</v>
      </c>
      <c r="E65" s="13" t="s">
        <v>77</v>
      </c>
      <c r="F65" s="39"/>
      <c r="G65" s="15" t="s">
        <v>4</v>
      </c>
    </row>
    <row r="66" spans="1:7" s="16" customFormat="1" ht="14.25">
      <c r="A66" s="43"/>
      <c r="B66" s="35"/>
      <c r="C66" s="44"/>
      <c r="D66" s="3">
        <v>4200</v>
      </c>
      <c r="E66" s="13" t="s">
        <v>78</v>
      </c>
      <c r="F66" s="39"/>
      <c r="G66" s="15" t="s">
        <v>4</v>
      </c>
    </row>
    <row r="67" spans="1:7" s="16" customFormat="1" ht="14.25">
      <c r="A67" s="43"/>
      <c r="B67" s="35"/>
      <c r="C67" s="44"/>
      <c r="D67" s="3">
        <v>4400</v>
      </c>
      <c r="E67" s="13" t="s">
        <v>79</v>
      </c>
      <c r="F67" s="39"/>
      <c r="G67" s="15" t="s">
        <v>4</v>
      </c>
    </row>
    <row r="68" spans="1:7" s="16" customFormat="1" ht="14.25">
      <c r="A68" s="43"/>
      <c r="B68" s="35"/>
      <c r="C68" s="44"/>
      <c r="D68" s="3">
        <v>2740</v>
      </c>
      <c r="E68" s="13" t="s">
        <v>80</v>
      </c>
      <c r="F68" s="39"/>
      <c r="G68" s="15" t="s">
        <v>24</v>
      </c>
    </row>
    <row r="69" spans="1:7" s="16" customFormat="1" ht="14.25">
      <c r="A69" s="43"/>
      <c r="B69" s="42">
        <v>16</v>
      </c>
      <c r="C69" s="36" t="s">
        <v>81</v>
      </c>
      <c r="D69" s="3">
        <v>6200</v>
      </c>
      <c r="E69" s="13" t="s">
        <v>82</v>
      </c>
      <c r="F69" s="34">
        <f>SUM(D69:D79)</f>
        <v>29800</v>
      </c>
      <c r="G69" s="5" t="s">
        <v>83</v>
      </c>
    </row>
    <row r="70" spans="1:7" s="16" customFormat="1" ht="14.25">
      <c r="A70" s="43"/>
      <c r="B70" s="42"/>
      <c r="C70" s="36"/>
      <c r="D70" s="3">
        <v>2600</v>
      </c>
      <c r="E70" s="13" t="s">
        <v>77</v>
      </c>
      <c r="F70" s="39"/>
      <c r="G70" s="5" t="s">
        <v>83</v>
      </c>
    </row>
    <row r="71" spans="1:7" s="16" customFormat="1" ht="14.25">
      <c r="A71" s="43"/>
      <c r="B71" s="42"/>
      <c r="C71" s="36"/>
      <c r="D71" s="3">
        <v>8000</v>
      </c>
      <c r="E71" s="13" t="s">
        <v>84</v>
      </c>
      <c r="F71" s="39"/>
      <c r="G71" s="15" t="s">
        <v>4</v>
      </c>
    </row>
    <row r="72" spans="1:7" s="16" customFormat="1" ht="14.25">
      <c r="A72" s="43"/>
      <c r="B72" s="42"/>
      <c r="C72" s="36"/>
      <c r="D72" s="3">
        <v>760</v>
      </c>
      <c r="E72" s="13" t="s">
        <v>85</v>
      </c>
      <c r="F72" s="39"/>
      <c r="G72" s="15" t="s">
        <v>4</v>
      </c>
    </row>
    <row r="73" spans="1:7" s="16" customFormat="1" ht="14.25">
      <c r="A73" s="43"/>
      <c r="B73" s="42"/>
      <c r="C73" s="36"/>
      <c r="D73" s="3">
        <v>2000</v>
      </c>
      <c r="E73" s="13" t="s">
        <v>86</v>
      </c>
      <c r="F73" s="39"/>
      <c r="G73" s="15" t="s">
        <v>4</v>
      </c>
    </row>
    <row r="74" spans="1:7" s="16" customFormat="1" ht="14.25">
      <c r="A74" s="43"/>
      <c r="B74" s="42"/>
      <c r="C74" s="36"/>
      <c r="D74" s="3">
        <v>3540</v>
      </c>
      <c r="E74" s="13" t="s">
        <v>87</v>
      </c>
      <c r="F74" s="39"/>
      <c r="G74" s="15" t="s">
        <v>4</v>
      </c>
    </row>
    <row r="75" spans="1:7" s="16" customFormat="1" ht="14.25">
      <c r="A75" s="43"/>
      <c r="B75" s="42"/>
      <c r="C75" s="36"/>
      <c r="D75" s="3">
        <v>2250</v>
      </c>
      <c r="E75" s="13" t="s">
        <v>88</v>
      </c>
      <c r="F75" s="39"/>
      <c r="G75" s="15" t="s">
        <v>4</v>
      </c>
    </row>
    <row r="76" spans="1:7" s="16" customFormat="1" ht="14.25">
      <c r="A76" s="43"/>
      <c r="B76" s="42"/>
      <c r="C76" s="36"/>
      <c r="D76" s="3">
        <v>2100</v>
      </c>
      <c r="E76" s="13" t="s">
        <v>89</v>
      </c>
      <c r="F76" s="39"/>
      <c r="G76" s="15" t="s">
        <v>4</v>
      </c>
    </row>
    <row r="77" spans="1:7" s="16" customFormat="1" ht="14.25">
      <c r="A77" s="43"/>
      <c r="B77" s="42"/>
      <c r="C77" s="36"/>
      <c r="D77" s="3">
        <v>400</v>
      </c>
      <c r="E77" s="13" t="s">
        <v>90</v>
      </c>
      <c r="F77" s="39"/>
      <c r="G77" s="15" t="s">
        <v>4</v>
      </c>
    </row>
    <row r="78" spans="1:7" s="16" customFormat="1" ht="14.25">
      <c r="A78" s="43"/>
      <c r="B78" s="42"/>
      <c r="C78" s="36"/>
      <c r="D78" s="3">
        <v>350</v>
      </c>
      <c r="E78" s="13" t="s">
        <v>91</v>
      </c>
      <c r="F78" s="39"/>
      <c r="G78" s="15" t="s">
        <v>4</v>
      </c>
    </row>
    <row r="79" spans="1:7" s="16" customFormat="1" ht="14.25">
      <c r="A79" s="43"/>
      <c r="B79" s="42"/>
      <c r="C79" s="36"/>
      <c r="D79" s="3">
        <v>1600</v>
      </c>
      <c r="E79" s="13" t="s">
        <v>41</v>
      </c>
      <c r="F79" s="39"/>
      <c r="G79" s="15" t="s">
        <v>4</v>
      </c>
    </row>
    <row r="80" spans="1:7" s="16" customFormat="1" ht="14.25">
      <c r="A80" s="43"/>
      <c r="B80" s="35">
        <v>17</v>
      </c>
      <c r="C80" s="38" t="s">
        <v>92</v>
      </c>
      <c r="D80" s="3">
        <v>20000</v>
      </c>
      <c r="E80" s="13" t="s">
        <v>93</v>
      </c>
      <c r="F80" s="34">
        <f>SUM(D80:D83)</f>
        <v>28000</v>
      </c>
      <c r="G80" s="15" t="s">
        <v>4</v>
      </c>
    </row>
    <row r="81" spans="1:7" s="16" customFormat="1" ht="14.25">
      <c r="A81" s="43"/>
      <c r="B81" s="35"/>
      <c r="C81" s="38"/>
      <c r="D81" s="3">
        <v>2240</v>
      </c>
      <c r="E81" s="13" t="s">
        <v>94</v>
      </c>
      <c r="F81" s="39"/>
      <c r="G81" s="15" t="s">
        <v>4</v>
      </c>
    </row>
    <row r="82" spans="1:7" s="16" customFormat="1" ht="14.25">
      <c r="A82" s="43"/>
      <c r="B82" s="35"/>
      <c r="C82" s="38"/>
      <c r="D82" s="3">
        <v>1800</v>
      </c>
      <c r="E82" s="13" t="s">
        <v>28</v>
      </c>
      <c r="F82" s="39"/>
      <c r="G82" s="15" t="s">
        <v>4</v>
      </c>
    </row>
    <row r="83" spans="1:7" s="16" customFormat="1" ht="14.25">
      <c r="A83" s="43"/>
      <c r="B83" s="35"/>
      <c r="C83" s="38"/>
      <c r="D83" s="3">
        <v>3960</v>
      </c>
      <c r="E83" s="13" t="s">
        <v>95</v>
      </c>
      <c r="F83" s="39"/>
      <c r="G83" s="15" t="s">
        <v>24</v>
      </c>
    </row>
    <row r="84" spans="1:7" s="16" customFormat="1" ht="14.25">
      <c r="A84" s="43"/>
      <c r="B84" s="35">
        <v>18</v>
      </c>
      <c r="C84" s="36" t="s">
        <v>96</v>
      </c>
      <c r="D84" s="3">
        <v>5000</v>
      </c>
      <c r="E84" s="13" t="s">
        <v>97</v>
      </c>
      <c r="F84" s="34">
        <f>SUM(D84:D85)</f>
        <v>20000</v>
      </c>
      <c r="G84" s="15" t="s">
        <v>24</v>
      </c>
    </row>
    <row r="85" spans="1:7" s="16" customFormat="1" ht="14.25">
      <c r="A85" s="43"/>
      <c r="B85" s="35"/>
      <c r="C85" s="36"/>
      <c r="D85" s="3">
        <v>15000</v>
      </c>
      <c r="E85" s="13" t="s">
        <v>35</v>
      </c>
      <c r="F85" s="39"/>
      <c r="G85" s="15" t="s">
        <v>4</v>
      </c>
    </row>
    <row r="86" spans="1:7" s="16" customFormat="1" ht="19.5" customHeight="1">
      <c r="A86" s="43"/>
      <c r="B86" s="35">
        <v>19</v>
      </c>
      <c r="C86" s="36" t="s">
        <v>98</v>
      </c>
      <c r="D86" s="3">
        <v>20000</v>
      </c>
      <c r="E86" s="13" t="s">
        <v>99</v>
      </c>
      <c r="F86" s="34">
        <f>SUM(D86:D88)</f>
        <v>24250</v>
      </c>
      <c r="G86" s="15" t="s">
        <v>4</v>
      </c>
    </row>
    <row r="87" spans="1:7" s="16" customFormat="1" ht="21" customHeight="1">
      <c r="A87" s="43"/>
      <c r="B87" s="35"/>
      <c r="C87" s="36"/>
      <c r="D87" s="3">
        <v>3250</v>
      </c>
      <c r="E87" s="4" t="s">
        <v>23</v>
      </c>
      <c r="F87" s="37"/>
      <c r="G87" s="15" t="s">
        <v>100</v>
      </c>
    </row>
    <row r="88" spans="1:7">
      <c r="A88" s="43"/>
      <c r="B88" s="35"/>
      <c r="C88" s="36"/>
      <c r="D88" s="3">
        <v>1000</v>
      </c>
      <c r="E88" s="13" t="s">
        <v>101</v>
      </c>
      <c r="F88" s="37"/>
      <c r="G88" s="15" t="s">
        <v>100</v>
      </c>
    </row>
    <row r="89" spans="1:7">
      <c r="A89" s="25"/>
      <c r="B89" s="6">
        <v>20</v>
      </c>
      <c r="C89" s="13" t="s">
        <v>102</v>
      </c>
      <c r="D89" s="3">
        <v>30000</v>
      </c>
      <c r="E89" s="13" t="s">
        <v>103</v>
      </c>
      <c r="F89" s="14">
        <f>D89</f>
        <v>30000</v>
      </c>
      <c r="G89" s="15" t="s">
        <v>4</v>
      </c>
    </row>
    <row r="90" spans="1:7">
      <c r="A90" s="43"/>
      <c r="B90" s="35">
        <v>21</v>
      </c>
      <c r="C90" s="36" t="s">
        <v>104</v>
      </c>
      <c r="D90" s="27">
        <v>17500</v>
      </c>
      <c r="E90" s="28" t="s">
        <v>105</v>
      </c>
      <c r="F90" s="34">
        <f>SUM(D90:D93)</f>
        <v>25500</v>
      </c>
      <c r="G90" s="15" t="s">
        <v>4</v>
      </c>
    </row>
    <row r="91" spans="1:7">
      <c r="A91" s="43"/>
      <c r="B91" s="35"/>
      <c r="C91" s="36"/>
      <c r="D91" s="27">
        <v>4000</v>
      </c>
      <c r="E91" s="28" t="s">
        <v>106</v>
      </c>
      <c r="F91" s="37"/>
      <c r="G91" s="15" t="s">
        <v>4</v>
      </c>
    </row>
    <row r="92" spans="1:7">
      <c r="A92" s="43"/>
      <c r="B92" s="35"/>
      <c r="C92" s="36"/>
      <c r="D92" s="27">
        <v>1500</v>
      </c>
      <c r="E92" s="28" t="s">
        <v>107</v>
      </c>
      <c r="F92" s="37"/>
      <c r="G92" s="15" t="s">
        <v>4</v>
      </c>
    </row>
    <row r="93" spans="1:7">
      <c r="A93" s="43"/>
      <c r="B93" s="35"/>
      <c r="C93" s="36"/>
      <c r="D93" s="27">
        <v>2500</v>
      </c>
      <c r="E93" s="28" t="s">
        <v>108</v>
      </c>
      <c r="F93" s="37"/>
      <c r="G93" s="15" t="s">
        <v>4</v>
      </c>
    </row>
    <row r="94" spans="1:7" ht="12" hidden="1" customHeight="1">
      <c r="A94" s="25"/>
      <c r="B94" s="6"/>
      <c r="C94" s="13"/>
      <c r="D94" s="27"/>
      <c r="E94" s="28"/>
      <c r="F94" s="26"/>
      <c r="G94" s="15"/>
    </row>
    <row r="95" spans="1:7" ht="14.25" customHeight="1">
      <c r="A95" s="43"/>
      <c r="B95" s="35">
        <v>22</v>
      </c>
      <c r="C95" s="36" t="s">
        <v>109</v>
      </c>
      <c r="D95" s="27">
        <v>1100</v>
      </c>
      <c r="E95" s="28" t="s">
        <v>110</v>
      </c>
      <c r="F95" s="34">
        <f>SUM(D95:D102)</f>
        <v>29790</v>
      </c>
      <c r="G95" s="15" t="s">
        <v>4</v>
      </c>
    </row>
    <row r="96" spans="1:7" ht="14.25" customHeight="1">
      <c r="A96" s="43"/>
      <c r="B96" s="35"/>
      <c r="C96" s="36"/>
      <c r="D96" s="27">
        <v>5400</v>
      </c>
      <c r="E96" s="28" t="s">
        <v>111</v>
      </c>
      <c r="F96" s="34"/>
      <c r="G96" s="15" t="s">
        <v>4</v>
      </c>
    </row>
    <row r="97" spans="1:7" ht="14.25" customHeight="1">
      <c r="A97" s="43"/>
      <c r="B97" s="35"/>
      <c r="C97" s="36"/>
      <c r="D97" s="27">
        <v>3040</v>
      </c>
      <c r="E97" s="28" t="s">
        <v>112</v>
      </c>
      <c r="F97" s="34"/>
      <c r="G97" s="15" t="s">
        <v>4</v>
      </c>
    </row>
    <row r="98" spans="1:7" ht="14.25" customHeight="1">
      <c r="A98" s="43"/>
      <c r="B98" s="35"/>
      <c r="C98" s="36"/>
      <c r="D98" s="27">
        <v>2800</v>
      </c>
      <c r="E98" s="28" t="s">
        <v>113</v>
      </c>
      <c r="F98" s="34"/>
      <c r="G98" s="15" t="s">
        <v>4</v>
      </c>
    </row>
    <row r="99" spans="1:7" ht="14.25" customHeight="1">
      <c r="A99" s="43"/>
      <c r="B99" s="35"/>
      <c r="C99" s="36"/>
      <c r="D99" s="27">
        <v>2400</v>
      </c>
      <c r="E99" s="28" t="s">
        <v>114</v>
      </c>
      <c r="F99" s="34"/>
      <c r="G99" s="15" t="s">
        <v>4</v>
      </c>
    </row>
    <row r="100" spans="1:7" ht="14.25" customHeight="1">
      <c r="A100" s="43"/>
      <c r="B100" s="35"/>
      <c r="C100" s="36"/>
      <c r="D100" s="27">
        <v>4200</v>
      </c>
      <c r="E100" s="28" t="s">
        <v>115</v>
      </c>
      <c r="F100" s="34"/>
      <c r="G100" s="15" t="s">
        <v>4</v>
      </c>
    </row>
    <row r="101" spans="1:7">
      <c r="A101" s="43"/>
      <c r="B101" s="35"/>
      <c r="C101" s="36"/>
      <c r="D101" s="27">
        <v>4600</v>
      </c>
      <c r="E101" s="28" t="s">
        <v>116</v>
      </c>
      <c r="F101" s="37"/>
      <c r="G101" s="15" t="s">
        <v>4</v>
      </c>
    </row>
    <row r="102" spans="1:7">
      <c r="A102" s="43"/>
      <c r="B102" s="35"/>
      <c r="C102" s="36"/>
      <c r="D102" s="27">
        <v>6250</v>
      </c>
      <c r="E102" s="28" t="s">
        <v>117</v>
      </c>
      <c r="F102" s="37"/>
      <c r="G102" s="15" t="s">
        <v>4</v>
      </c>
    </row>
    <row r="103" spans="1:7">
      <c r="A103" s="43"/>
      <c r="B103" s="35">
        <v>23</v>
      </c>
      <c r="C103" s="36" t="s">
        <v>118</v>
      </c>
      <c r="D103" s="27">
        <v>11400</v>
      </c>
      <c r="E103" s="28" t="s">
        <v>119</v>
      </c>
      <c r="F103" s="34">
        <f>SUM(D103:D107)</f>
        <v>28350</v>
      </c>
      <c r="G103" s="15" t="s">
        <v>4</v>
      </c>
    </row>
    <row r="104" spans="1:7">
      <c r="A104" s="43"/>
      <c r="B104" s="35"/>
      <c r="C104" s="36"/>
      <c r="D104" s="27">
        <v>12600</v>
      </c>
      <c r="E104" s="28" t="s">
        <v>120</v>
      </c>
      <c r="F104" s="37"/>
      <c r="G104" s="15" t="s">
        <v>4</v>
      </c>
    </row>
    <row r="105" spans="1:7">
      <c r="A105" s="43"/>
      <c r="B105" s="35"/>
      <c r="C105" s="36"/>
      <c r="D105" s="27">
        <v>1800</v>
      </c>
      <c r="E105" s="28" t="s">
        <v>121</v>
      </c>
      <c r="F105" s="37"/>
      <c r="G105" s="15" t="s">
        <v>4</v>
      </c>
    </row>
    <row r="106" spans="1:7">
      <c r="A106" s="43"/>
      <c r="B106" s="35"/>
      <c r="C106" s="36"/>
      <c r="D106" s="27">
        <v>850</v>
      </c>
      <c r="E106" s="33" t="s">
        <v>158</v>
      </c>
      <c r="F106" s="37"/>
      <c r="G106" s="15" t="s">
        <v>4</v>
      </c>
    </row>
    <row r="107" spans="1:7">
      <c r="A107" s="43"/>
      <c r="B107" s="35"/>
      <c r="C107" s="36"/>
      <c r="D107" s="27">
        <v>1700</v>
      </c>
      <c r="E107" s="28" t="s">
        <v>122</v>
      </c>
      <c r="F107" s="37"/>
      <c r="G107" s="15" t="s">
        <v>4</v>
      </c>
    </row>
    <row r="108" spans="1:7">
      <c r="A108" s="43"/>
      <c r="B108" s="35">
        <v>24</v>
      </c>
      <c r="C108" s="36" t="s">
        <v>123</v>
      </c>
      <c r="D108" s="27">
        <v>10000</v>
      </c>
      <c r="E108" s="28" t="s">
        <v>124</v>
      </c>
      <c r="F108" s="34">
        <f>SUM(D108:D110)</f>
        <v>30000</v>
      </c>
      <c r="G108" s="15" t="s">
        <v>4</v>
      </c>
    </row>
    <row r="109" spans="1:7">
      <c r="A109" s="43"/>
      <c r="B109" s="35"/>
      <c r="C109" s="36"/>
      <c r="D109" s="27">
        <v>10000</v>
      </c>
      <c r="E109" s="28" t="s">
        <v>105</v>
      </c>
      <c r="F109" s="37"/>
      <c r="G109" s="15" t="s">
        <v>4</v>
      </c>
    </row>
    <row r="110" spans="1:7">
      <c r="A110" s="43"/>
      <c r="B110" s="35"/>
      <c r="C110" s="36"/>
      <c r="D110" s="27">
        <v>10000</v>
      </c>
      <c r="E110" s="28" t="s">
        <v>121</v>
      </c>
      <c r="F110" s="37"/>
      <c r="G110" s="15" t="s">
        <v>4</v>
      </c>
    </row>
    <row r="111" spans="1:7">
      <c r="A111" s="43"/>
      <c r="B111" s="35">
        <v>25</v>
      </c>
      <c r="C111" s="36" t="s">
        <v>125</v>
      </c>
      <c r="D111" s="27">
        <v>7350</v>
      </c>
      <c r="E111" s="28" t="s">
        <v>106</v>
      </c>
      <c r="F111" s="34">
        <f>SUM(D111:D114)</f>
        <v>20600</v>
      </c>
      <c r="G111" s="15" t="s">
        <v>4</v>
      </c>
    </row>
    <row r="112" spans="1:7">
      <c r="A112" s="43"/>
      <c r="B112" s="35"/>
      <c r="C112" s="36"/>
      <c r="D112" s="27">
        <v>5100</v>
      </c>
      <c r="E112" s="28" t="s">
        <v>126</v>
      </c>
      <c r="F112" s="34"/>
      <c r="G112" s="15" t="s">
        <v>4</v>
      </c>
    </row>
    <row r="113" spans="1:7">
      <c r="A113" s="43"/>
      <c r="B113" s="35"/>
      <c r="C113" s="36"/>
      <c r="D113" s="27">
        <v>5150</v>
      </c>
      <c r="E113" s="28" t="s">
        <v>127</v>
      </c>
      <c r="F113" s="34"/>
      <c r="G113" s="15" t="s">
        <v>4</v>
      </c>
    </row>
    <row r="114" spans="1:7">
      <c r="A114" s="43"/>
      <c r="B114" s="35"/>
      <c r="C114" s="36"/>
      <c r="D114" s="27">
        <v>3000</v>
      </c>
      <c r="E114" s="28" t="s">
        <v>128</v>
      </c>
      <c r="F114" s="34"/>
      <c r="G114" s="15" t="s">
        <v>24</v>
      </c>
    </row>
    <row r="115" spans="1:7">
      <c r="A115" s="43"/>
      <c r="B115" s="35">
        <v>26</v>
      </c>
      <c r="C115" s="36" t="s">
        <v>129</v>
      </c>
      <c r="D115" s="3">
        <v>27000</v>
      </c>
      <c r="E115" s="13" t="s">
        <v>130</v>
      </c>
      <c r="F115" s="34">
        <f>SUM(D115:D119)</f>
        <v>29990</v>
      </c>
      <c r="G115" s="15" t="s">
        <v>4</v>
      </c>
    </row>
    <row r="116" spans="1:7">
      <c r="A116" s="43"/>
      <c r="B116" s="35"/>
      <c r="C116" s="36"/>
      <c r="D116" s="3">
        <v>875</v>
      </c>
      <c r="E116" s="13" t="s">
        <v>131</v>
      </c>
      <c r="F116" s="34"/>
      <c r="G116" s="15" t="s">
        <v>4</v>
      </c>
    </row>
    <row r="117" spans="1:7">
      <c r="A117" s="43"/>
      <c r="B117" s="35"/>
      <c r="C117" s="36"/>
      <c r="D117" s="3">
        <v>800</v>
      </c>
      <c r="E117" s="13" t="s">
        <v>41</v>
      </c>
      <c r="F117" s="34"/>
      <c r="G117" s="15" t="s">
        <v>4</v>
      </c>
    </row>
    <row r="118" spans="1:7">
      <c r="A118" s="43"/>
      <c r="B118" s="35"/>
      <c r="C118" s="36"/>
      <c r="D118" s="3">
        <v>1075</v>
      </c>
      <c r="E118" s="13" t="s">
        <v>87</v>
      </c>
      <c r="F118" s="37"/>
      <c r="G118" s="15" t="s">
        <v>4</v>
      </c>
    </row>
    <row r="119" spans="1:7">
      <c r="A119" s="43"/>
      <c r="B119" s="35"/>
      <c r="C119" s="36"/>
      <c r="D119" s="3">
        <v>240</v>
      </c>
      <c r="E119" s="13" t="s">
        <v>49</v>
      </c>
      <c r="F119" s="37"/>
      <c r="G119" s="15" t="s">
        <v>4</v>
      </c>
    </row>
    <row r="120" spans="1:7">
      <c r="A120" s="43"/>
      <c r="B120" s="35">
        <v>27</v>
      </c>
      <c r="C120" s="36" t="s">
        <v>132</v>
      </c>
      <c r="D120" s="3">
        <v>1800</v>
      </c>
      <c r="E120" s="13" t="s">
        <v>75</v>
      </c>
      <c r="F120" s="34">
        <f>SUM(D120:D125)</f>
        <v>29860</v>
      </c>
      <c r="G120" s="15" t="s">
        <v>4</v>
      </c>
    </row>
    <row r="121" spans="1:7">
      <c r="A121" s="43"/>
      <c r="B121" s="35"/>
      <c r="C121" s="36"/>
      <c r="D121" s="3">
        <v>3700</v>
      </c>
      <c r="E121" s="13" t="s">
        <v>77</v>
      </c>
      <c r="F121" s="34"/>
      <c r="G121" s="15" t="s">
        <v>4</v>
      </c>
    </row>
    <row r="122" spans="1:7">
      <c r="A122" s="43"/>
      <c r="B122" s="35"/>
      <c r="C122" s="36"/>
      <c r="D122" s="3">
        <v>4400</v>
      </c>
      <c r="E122" s="13" t="s">
        <v>79</v>
      </c>
      <c r="F122" s="34"/>
      <c r="G122" s="15" t="s">
        <v>4</v>
      </c>
    </row>
    <row r="123" spans="1:7">
      <c r="A123" s="43"/>
      <c r="B123" s="35"/>
      <c r="C123" s="36"/>
      <c r="D123" s="3">
        <v>6720</v>
      </c>
      <c r="E123" s="13" t="s">
        <v>133</v>
      </c>
      <c r="F123" s="34"/>
      <c r="G123" s="15" t="s">
        <v>4</v>
      </c>
    </row>
    <row r="124" spans="1:7">
      <c r="A124" s="43"/>
      <c r="B124" s="35"/>
      <c r="C124" s="36"/>
      <c r="D124" s="3">
        <v>10500</v>
      </c>
      <c r="E124" s="13" t="s">
        <v>134</v>
      </c>
      <c r="F124" s="37"/>
      <c r="G124" s="15" t="s">
        <v>4</v>
      </c>
    </row>
    <row r="125" spans="1:7">
      <c r="A125" s="47"/>
      <c r="B125" s="35"/>
      <c r="C125" s="36"/>
      <c r="D125" s="3">
        <v>2740</v>
      </c>
      <c r="E125" s="13" t="s">
        <v>128</v>
      </c>
      <c r="F125" s="37"/>
      <c r="G125" s="15" t="s">
        <v>24</v>
      </c>
    </row>
    <row r="126" spans="1:7">
      <c r="A126" s="43"/>
      <c r="B126" s="35">
        <v>28</v>
      </c>
      <c r="C126" s="36" t="s">
        <v>135</v>
      </c>
      <c r="D126" s="3">
        <v>20400</v>
      </c>
      <c r="E126" s="13" t="s">
        <v>136</v>
      </c>
      <c r="F126" s="34">
        <f>SUM(D126:D127)</f>
        <v>30000</v>
      </c>
      <c r="G126" s="15" t="s">
        <v>4</v>
      </c>
    </row>
    <row r="127" spans="1:7">
      <c r="A127" s="43"/>
      <c r="B127" s="35"/>
      <c r="C127" s="36"/>
      <c r="D127" s="3">
        <v>9600</v>
      </c>
      <c r="E127" s="13" t="s">
        <v>137</v>
      </c>
      <c r="F127" s="37"/>
      <c r="G127" s="15" t="s">
        <v>4</v>
      </c>
    </row>
    <row r="128" spans="1:7">
      <c r="A128" s="43"/>
      <c r="B128" s="35">
        <v>29</v>
      </c>
      <c r="C128" s="36" t="s">
        <v>138</v>
      </c>
      <c r="D128" s="3">
        <v>7500</v>
      </c>
      <c r="E128" s="13" t="s">
        <v>139</v>
      </c>
      <c r="F128" s="34">
        <f>SUM(D128:D132)</f>
        <v>29200</v>
      </c>
      <c r="G128" s="15" t="s">
        <v>4</v>
      </c>
    </row>
    <row r="129" spans="1:7">
      <c r="A129" s="43"/>
      <c r="B129" s="35"/>
      <c r="C129" s="36"/>
      <c r="D129" s="3">
        <v>10000</v>
      </c>
      <c r="E129" s="13" t="s">
        <v>140</v>
      </c>
      <c r="F129" s="34"/>
      <c r="G129" s="15" t="s">
        <v>4</v>
      </c>
    </row>
    <row r="130" spans="1:7">
      <c r="A130" s="47"/>
      <c r="B130" s="35"/>
      <c r="C130" s="36"/>
      <c r="D130" s="3">
        <v>3000</v>
      </c>
      <c r="E130" s="13" t="s">
        <v>82</v>
      </c>
      <c r="F130" s="34"/>
      <c r="G130" s="15" t="s">
        <v>4</v>
      </c>
    </row>
    <row r="131" spans="1:7">
      <c r="A131" s="47"/>
      <c r="B131" s="35"/>
      <c r="C131" s="36"/>
      <c r="D131" s="3">
        <v>4500</v>
      </c>
      <c r="E131" s="13" t="s">
        <v>141</v>
      </c>
      <c r="F131" s="37"/>
      <c r="G131" s="15" t="s">
        <v>4</v>
      </c>
    </row>
    <row r="132" spans="1:7">
      <c r="A132" s="47"/>
      <c r="B132" s="35"/>
      <c r="C132" s="36"/>
      <c r="D132" s="3">
        <v>4200</v>
      </c>
      <c r="E132" s="13" t="s">
        <v>142</v>
      </c>
      <c r="F132" s="37"/>
      <c r="G132" s="15" t="s">
        <v>4</v>
      </c>
    </row>
    <row r="133" spans="1:7">
      <c r="A133" s="25"/>
      <c r="B133" s="6">
        <v>30</v>
      </c>
      <c r="C133" s="13" t="s">
        <v>143</v>
      </c>
      <c r="D133" s="3">
        <v>30000</v>
      </c>
      <c r="E133" s="13" t="s">
        <v>144</v>
      </c>
      <c r="F133" s="14">
        <f>D133</f>
        <v>30000</v>
      </c>
      <c r="G133" s="15" t="s">
        <v>4</v>
      </c>
    </row>
    <row r="134" spans="1:7">
      <c r="A134" s="43"/>
      <c r="B134" s="35">
        <v>31</v>
      </c>
      <c r="C134" s="44" t="s">
        <v>145</v>
      </c>
      <c r="D134" s="3">
        <v>4800</v>
      </c>
      <c r="E134" s="13" t="s">
        <v>146</v>
      </c>
      <c r="F134" s="34">
        <f>SUM(D134:D137)</f>
        <v>12300</v>
      </c>
      <c r="G134" s="15" t="s">
        <v>24</v>
      </c>
    </row>
    <row r="135" spans="1:7">
      <c r="A135" s="43"/>
      <c r="B135" s="35"/>
      <c r="C135" s="44"/>
      <c r="D135" s="3">
        <v>3000</v>
      </c>
      <c r="E135" s="13" t="s">
        <v>147</v>
      </c>
      <c r="F135" s="34"/>
      <c r="G135" s="15" t="s">
        <v>4</v>
      </c>
    </row>
    <row r="136" spans="1:7">
      <c r="A136" s="43"/>
      <c r="B136" s="35"/>
      <c r="C136" s="44"/>
      <c r="D136" s="3">
        <v>2000</v>
      </c>
      <c r="E136" s="13" t="s">
        <v>148</v>
      </c>
      <c r="F136" s="37"/>
      <c r="G136" s="15" t="s">
        <v>4</v>
      </c>
    </row>
    <row r="137" spans="1:7">
      <c r="A137" s="43"/>
      <c r="B137" s="35"/>
      <c r="C137" s="44"/>
      <c r="D137" s="3">
        <v>2500</v>
      </c>
      <c r="E137" s="13" t="s">
        <v>149</v>
      </c>
      <c r="F137" s="37"/>
      <c r="G137" s="15" t="s">
        <v>4</v>
      </c>
    </row>
    <row r="138" spans="1:7">
      <c r="A138" s="43"/>
      <c r="B138" s="35">
        <v>32</v>
      </c>
      <c r="C138" s="36" t="s">
        <v>150</v>
      </c>
      <c r="D138" s="3">
        <v>3500</v>
      </c>
      <c r="E138" s="13" t="s">
        <v>151</v>
      </c>
      <c r="F138" s="34">
        <f>SUM(D138:D141)</f>
        <v>30000</v>
      </c>
      <c r="G138" s="15" t="s">
        <v>4</v>
      </c>
    </row>
    <row r="139" spans="1:7">
      <c r="A139" s="43"/>
      <c r="B139" s="35"/>
      <c r="C139" s="36"/>
      <c r="D139" s="3">
        <v>16000</v>
      </c>
      <c r="E139" s="13" t="s">
        <v>152</v>
      </c>
      <c r="F139" s="37"/>
      <c r="G139" s="15" t="s">
        <v>4</v>
      </c>
    </row>
    <row r="140" spans="1:7">
      <c r="A140" s="43"/>
      <c r="B140" s="35"/>
      <c r="C140" s="36"/>
      <c r="D140" s="3">
        <v>10000</v>
      </c>
      <c r="E140" s="13" t="s">
        <v>48</v>
      </c>
      <c r="F140" s="37"/>
      <c r="G140" s="15" t="s">
        <v>4</v>
      </c>
    </row>
    <row r="141" spans="1:7">
      <c r="A141" s="43"/>
      <c r="B141" s="35"/>
      <c r="C141" s="36"/>
      <c r="D141" s="3">
        <v>500</v>
      </c>
      <c r="E141" s="13" t="s">
        <v>153</v>
      </c>
      <c r="F141" s="37"/>
      <c r="G141" s="15" t="s">
        <v>4</v>
      </c>
    </row>
    <row r="142" spans="1:7">
      <c r="A142" s="43"/>
      <c r="B142" s="35">
        <v>33</v>
      </c>
      <c r="C142" s="36" t="s">
        <v>154</v>
      </c>
      <c r="D142" s="3">
        <v>15000</v>
      </c>
      <c r="E142" s="13" t="s">
        <v>77</v>
      </c>
      <c r="F142" s="34">
        <f>SUM(D142:D144)</f>
        <v>30000</v>
      </c>
      <c r="G142" s="15" t="s">
        <v>4</v>
      </c>
    </row>
    <row r="143" spans="1:7">
      <c r="A143" s="43"/>
      <c r="B143" s="35"/>
      <c r="C143" s="36"/>
      <c r="D143" s="3">
        <v>6000</v>
      </c>
      <c r="E143" s="13" t="s">
        <v>155</v>
      </c>
      <c r="F143" s="37"/>
      <c r="G143" s="15" t="s">
        <v>4</v>
      </c>
    </row>
    <row r="144" spans="1:7" ht="17.25" thickBot="1">
      <c r="A144" s="48"/>
      <c r="B144" s="49"/>
      <c r="C144" s="50"/>
      <c r="D144" s="29">
        <v>9000</v>
      </c>
      <c r="E144" s="20" t="s">
        <v>35</v>
      </c>
      <c r="F144" s="51"/>
      <c r="G144" s="19" t="s">
        <v>4</v>
      </c>
    </row>
    <row r="145" spans="1:7" ht="33" customHeight="1" thickTop="1" thickBot="1">
      <c r="A145" s="30" t="s">
        <v>156</v>
      </c>
      <c r="B145" s="31"/>
      <c r="C145" s="31"/>
      <c r="D145" s="31"/>
      <c r="E145" s="31"/>
      <c r="F145" s="31">
        <f>SUM(F3:F144)</f>
        <v>900000</v>
      </c>
      <c r="G145" s="31"/>
    </row>
    <row r="146" spans="1:7">
      <c r="F146" s="23"/>
      <c r="G146" s="24"/>
    </row>
    <row r="147" spans="1:7">
      <c r="F147" s="23"/>
      <c r="G147" s="24"/>
    </row>
    <row r="149" spans="1:7">
      <c r="G149" s="1"/>
    </row>
    <row r="150" spans="1:7">
      <c r="G150" s="1"/>
    </row>
  </sheetData>
  <autoFilter ref="A2:G134"/>
  <mergeCells count="102">
    <mergeCell ref="A142:A144"/>
    <mergeCell ref="B142:B144"/>
    <mergeCell ref="C142:C144"/>
    <mergeCell ref="F142:F144"/>
    <mergeCell ref="A138:A141"/>
    <mergeCell ref="B138:B141"/>
    <mergeCell ref="C138:C141"/>
    <mergeCell ref="F138:F141"/>
    <mergeCell ref="A126:A127"/>
    <mergeCell ref="B126:B127"/>
    <mergeCell ref="C126:C127"/>
    <mergeCell ref="F126:F127"/>
    <mergeCell ref="A120:A125"/>
    <mergeCell ref="B120:B125"/>
    <mergeCell ref="C120:C125"/>
    <mergeCell ref="F120:F125"/>
    <mergeCell ref="A134:A137"/>
    <mergeCell ref="B134:B137"/>
    <mergeCell ref="C134:C137"/>
    <mergeCell ref="F134:F137"/>
    <mergeCell ref="A128:A132"/>
    <mergeCell ref="B128:B132"/>
    <mergeCell ref="C128:C132"/>
    <mergeCell ref="F128:F132"/>
    <mergeCell ref="A108:A110"/>
    <mergeCell ref="B108:B110"/>
    <mergeCell ref="C108:C110"/>
    <mergeCell ref="F108:F110"/>
    <mergeCell ref="A103:A107"/>
    <mergeCell ref="B103:B107"/>
    <mergeCell ref="C103:C107"/>
    <mergeCell ref="F103:F107"/>
    <mergeCell ref="A115:A119"/>
    <mergeCell ref="B115:B119"/>
    <mergeCell ref="C115:C119"/>
    <mergeCell ref="F115:F119"/>
    <mergeCell ref="A111:A114"/>
    <mergeCell ref="B111:B114"/>
    <mergeCell ref="C111:C114"/>
    <mergeCell ref="F111:F114"/>
    <mergeCell ref="F90:F93"/>
    <mergeCell ref="C55:C56"/>
    <mergeCell ref="F55:F56"/>
    <mergeCell ref="B57:B60"/>
    <mergeCell ref="C57:C60"/>
    <mergeCell ref="F57:F60"/>
    <mergeCell ref="A95:A102"/>
    <mergeCell ref="B95:B102"/>
    <mergeCell ref="C95:C102"/>
    <mergeCell ref="F95:F102"/>
    <mergeCell ref="B61:B68"/>
    <mergeCell ref="C61:C68"/>
    <mergeCell ref="F61:F68"/>
    <mergeCell ref="A90:A93"/>
    <mergeCell ref="B90:B93"/>
    <mergeCell ref="C90:C93"/>
    <mergeCell ref="A1:G1"/>
    <mergeCell ref="B20:B21"/>
    <mergeCell ref="B55:B56"/>
    <mergeCell ref="B69:B79"/>
    <mergeCell ref="C69:C79"/>
    <mergeCell ref="F69:F79"/>
    <mergeCell ref="A3:A88"/>
    <mergeCell ref="B3:B12"/>
    <mergeCell ref="C3:C12"/>
    <mergeCell ref="C20:C21"/>
    <mergeCell ref="F20:F21"/>
    <mergeCell ref="B22:B23"/>
    <mergeCell ref="C22:C23"/>
    <mergeCell ref="F22:F23"/>
    <mergeCell ref="B13:B15"/>
    <mergeCell ref="C13:C15"/>
    <mergeCell ref="F13:F15"/>
    <mergeCell ref="B16:B19"/>
    <mergeCell ref="C16:C19"/>
    <mergeCell ref="B39:B45"/>
    <mergeCell ref="C39:C45"/>
    <mergeCell ref="F39:F45"/>
    <mergeCell ref="G39:G40"/>
    <mergeCell ref="B25:B31"/>
    <mergeCell ref="F3:F12"/>
    <mergeCell ref="B86:B88"/>
    <mergeCell ref="C86:C88"/>
    <mergeCell ref="F86:F88"/>
    <mergeCell ref="B80:B83"/>
    <mergeCell ref="C80:C83"/>
    <mergeCell ref="F80:F83"/>
    <mergeCell ref="B84:B85"/>
    <mergeCell ref="C84:C85"/>
    <mergeCell ref="F84:F85"/>
    <mergeCell ref="F16:F19"/>
    <mergeCell ref="C25:C31"/>
    <mergeCell ref="F25:F31"/>
    <mergeCell ref="B33:B38"/>
    <mergeCell ref="C33:C38"/>
    <mergeCell ref="F33:F38"/>
    <mergeCell ref="B46:B49"/>
    <mergeCell ref="C46:C49"/>
    <mergeCell ref="F46:F49"/>
    <mergeCell ref="B50:B54"/>
    <mergeCell ref="C50:C54"/>
    <mergeCell ref="F50:F54"/>
  </mergeCells>
  <phoneticPr fontId="3" type="noConversion"/>
  <printOptions horizontalCentered="1"/>
  <pageMargins left="0.39370078740157483" right="0.39370078740157483" top="0.39370078740157483" bottom="0.39370078740157483" header="0.51181102362204722" footer="0.31496062992125984"/>
  <pageSetup paperSize="9" fitToHeight="0" orientation="portrait" r:id="rId1"/>
  <headerFooter alignWithMargins="0"/>
  <rowBreaks count="1" manualBreakCount="1">
    <brk id="4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6推動機關、學校、團體辦理資源回收工作(學校) </vt:lpstr>
      <vt:lpstr>'6推動機關、學校、團體辦理資源回收工作(學校) '!Print_Area</vt:lpstr>
      <vt:lpstr>'6推動機關、學校、團體辦理資源回收工作(學校)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fwv1</dc:creator>
  <cp:lastModifiedBy>rodman945</cp:lastModifiedBy>
  <cp:lastPrinted>2014-11-10T08:44:59Z</cp:lastPrinted>
  <dcterms:created xsi:type="dcterms:W3CDTF">2006-11-23T08:17:16Z</dcterms:created>
  <dcterms:modified xsi:type="dcterms:W3CDTF">2015-01-12T00:00:50Z</dcterms:modified>
</cp:coreProperties>
</file>