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0" yWindow="720" windowWidth="1119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<sst xmlns="http://schemas.openxmlformats.org/spreadsheetml/2006/main" count="121" uniqueCount="120">
  <si>
    <t>瓶數</t>
  </si>
  <si>
    <t>小計</t>
  </si>
  <si>
    <t xml:space="preserve"> 小計</t>
  </si>
  <si>
    <t>(兩天內送達)</t>
  </si>
  <si>
    <t xml:space="preserve">葡萄糖氨錠 (天然維骨素) </t>
  </si>
  <si>
    <t>蘋果醋錠</t>
  </si>
  <si>
    <t>大蒜及香芹(荷蘭芹)錠</t>
  </si>
  <si>
    <t>深海魚油膠囊 (奧米加3)</t>
  </si>
  <si>
    <t>深海魚肝油膠囊</t>
  </si>
  <si>
    <t>葉黃素錠 (金盞花萃取)</t>
  </si>
  <si>
    <t>西伯利亞人參錠</t>
  </si>
  <si>
    <t>蜜蜂花粉錠</t>
  </si>
  <si>
    <t>蜂王乳膠囊</t>
  </si>
  <si>
    <t>輔酵素 30mg 膠囊</t>
  </si>
  <si>
    <t xml:space="preserve">綜合酵素膠囊(VEG) </t>
  </si>
  <si>
    <t xml:space="preserve">葡萄子錠 </t>
  </si>
  <si>
    <t>卵磷脂</t>
  </si>
  <si>
    <t>小朋友益菌</t>
  </si>
  <si>
    <t>月見草油膠囊</t>
  </si>
  <si>
    <t xml:space="preserve">鈣鎂D鋅300mg+150mg </t>
  </si>
  <si>
    <t>5益菌</t>
  </si>
  <si>
    <t>過敏性鼻炎、過敏性結膜炎、氣喘</t>
  </si>
  <si>
    <t>綠藻錠 ( 與藍藻功能相似 )</t>
  </si>
  <si>
    <t>蔓越苺膠囊1132mg</t>
  </si>
  <si>
    <t>CLA 紅花油膠囊</t>
  </si>
  <si>
    <t>紫花苜蓿</t>
  </si>
  <si>
    <t>南瓜子油膠囊</t>
  </si>
  <si>
    <t>植物固醇</t>
  </si>
  <si>
    <t>單方葉酸</t>
  </si>
  <si>
    <t>懷孕/貧血/神經痛</t>
  </si>
  <si>
    <t>退黑激素</t>
  </si>
  <si>
    <t>時差引起睡眠/平息緊張/壓力</t>
  </si>
  <si>
    <t>氧化鎂</t>
  </si>
  <si>
    <t>抽筋/麻痺/氣喘/暈眩/注意力集中</t>
  </si>
  <si>
    <t>以上為正式進口貨 ( 中文標 ) 大量供應</t>
  </si>
  <si>
    <t xml:space="preserve">現金付款 : 貨到付款      ( 亦可使用信用卡 )                                                </t>
  </si>
  <si>
    <t>1瓶</t>
  </si>
  <si>
    <t>3瓶</t>
  </si>
  <si>
    <t xml:space="preserve"> 姓名</t>
  </si>
  <si>
    <t>所屬教師會</t>
  </si>
  <si>
    <t>Apple Cider Vinegar</t>
  </si>
  <si>
    <t>Glucosamine 500mg</t>
  </si>
  <si>
    <t>Garlic and Parsley Tablet</t>
  </si>
  <si>
    <t>Omega-3 1000mg EPA 300mg DHA 200mg Soft Gel Capsule</t>
  </si>
  <si>
    <t>Grapeseed 50mg</t>
  </si>
  <si>
    <t>Halibut Liver Oil 100mg Soft Gel Capsule</t>
  </si>
  <si>
    <t xml:space="preserve">Lutein </t>
  </si>
  <si>
    <t>Ginseng Siberian 500mg Tablet</t>
  </si>
  <si>
    <t>Bee Pollen 600mg</t>
  </si>
  <si>
    <t>Royal Jelly 300mg</t>
  </si>
  <si>
    <t>CoQ10  30mg</t>
  </si>
  <si>
    <t>Total Plant Enzymes 235mg</t>
  </si>
  <si>
    <t>Lecithin Phoso Triple Strength Soft Gel Capsule</t>
  </si>
  <si>
    <t>Cal-Mag 2:1 (300mg:150mg) with Zinc and Vitamin D Caplet</t>
  </si>
  <si>
    <t>Alfalfa 1000mg</t>
  </si>
  <si>
    <t>Evening Primrose Oil Cold Pressed 500mg Soft Gel Capsule</t>
  </si>
  <si>
    <t>Cranberry Extract 1132mg Soft Gel Capsule</t>
  </si>
  <si>
    <t>Chlorella Japanese 500mg Broken Algae Cells 500mg Tablet</t>
  </si>
  <si>
    <t>Pumpkin Seed Oil Cold Pressed 1000mg Capsule</t>
  </si>
  <si>
    <t>Vegapure® 650mg For Cholesterol Management Capsule</t>
  </si>
  <si>
    <t>一組</t>
  </si>
  <si>
    <t>以上價格已含稅及宅配費.運送若未達2000, 需加宅配100元</t>
  </si>
  <si>
    <t xml:space="preserve">送貨地址(單位或收件人 ) </t>
  </si>
  <si>
    <t>瓶(組)數</t>
  </si>
  <si>
    <t>總金額</t>
  </si>
  <si>
    <t>電話 ( 及分機 )</t>
  </si>
  <si>
    <t xml:space="preserve">每一宅配達5000--9.5折 ; 達10000--9折 </t>
  </si>
  <si>
    <t xml:space="preserve">希望送達日 : 星期 一    二    三    四    五    六   日    </t>
  </si>
  <si>
    <t>不論開瓶前後請保存於乾燥25℃以下 ( 冷藏可使到期日再延半年效期 )。</t>
  </si>
  <si>
    <t>黃世梅 : 02-2733-1001</t>
  </si>
  <si>
    <t>中文品名</t>
  </si>
  <si>
    <t>英文品名</t>
  </si>
  <si>
    <t>Cap</t>
  </si>
  <si>
    <t>天/顆</t>
  </si>
  <si>
    <t>訂價</t>
  </si>
  <si>
    <t>奶薊 400mg</t>
  </si>
  <si>
    <t>脂肪肝/肝炎/肝硬化/膽結石/排毒</t>
  </si>
  <si>
    <t>銀杏 100mg</t>
  </si>
  <si>
    <t>腦及心血管疾病/偏頭痛/記憶減退</t>
  </si>
  <si>
    <t>聖約翰草膠囊</t>
  </si>
  <si>
    <t>憂鬱症/輕中度失眠/平息緊張/壓力</t>
  </si>
  <si>
    <t>舒眠錠 (蕺草膠囊)</t>
  </si>
  <si>
    <t>睡眠/壓力引起頭痛/平息緊張/壓力</t>
  </si>
  <si>
    <t>PS-30</t>
  </si>
  <si>
    <t>基測考試/增加理解力</t>
  </si>
  <si>
    <t>啤酒酵母錠</t>
  </si>
  <si>
    <t>痛風/濕疹/第二型糖尿病</t>
  </si>
  <si>
    <t>魔鬼爪</t>
  </si>
  <si>
    <t>止痛/腸胃道不適</t>
  </si>
  <si>
    <t>茄紅素膠囊</t>
  </si>
  <si>
    <t>抑癌細胞/預防心血管疾病/增免疫力</t>
  </si>
  <si>
    <t>紫錐花錠</t>
  </si>
  <si>
    <t>提昇免疫力/感冒/腫瘤/傷口癒合</t>
  </si>
  <si>
    <t>綜合維他命: 男人</t>
  </si>
  <si>
    <t>綜合維他命: 女人</t>
  </si>
  <si>
    <t>綜合維他命: 抗氧化</t>
  </si>
  <si>
    <t>綜合維他命: 男人50+/女人50+/懷孕/運動/抗氧化/青少年/小朋友</t>
  </si>
  <si>
    <t>天然賀爾蒙   Natural HRT 強效50 / 普通 / 夜晚</t>
  </si>
  <si>
    <t>鋸棕櫚</t>
  </si>
  <si>
    <t>攝護腺肥大/雄性禿</t>
  </si>
  <si>
    <t xml:space="preserve">維他命C-葡萄/覆盆子/橘子 三合一 </t>
  </si>
  <si>
    <t>蘋果醋+綠茶錠 ( NEW )</t>
  </si>
  <si>
    <t>抗氧/便秘/平衡酸鹼值/減重</t>
  </si>
  <si>
    <t xml:space="preserve">綜合B群 (高效) </t>
  </si>
  <si>
    <t>疲勞/增強體力</t>
  </si>
  <si>
    <t>D3</t>
  </si>
  <si>
    <t>骨質疏鬆/作息不正常</t>
  </si>
  <si>
    <t>Glucosamine/Chondroitin&amp;M</t>
  </si>
  <si>
    <t>關節炎/腰背痛/骨質疏鬆/骨折 嚴重者</t>
  </si>
  <si>
    <t>B6,B12 Folic Acid</t>
  </si>
  <si>
    <t>貧血/神經痛</t>
  </si>
  <si>
    <t>琉璃苣油</t>
  </si>
  <si>
    <t>降低氣喘/降低血脂肪濃度/預防血栓</t>
  </si>
  <si>
    <r>
      <t>Tonalin</t>
    </r>
    <r>
      <rPr>
        <vertAlign val="superscript"/>
        <sz val="11"/>
        <rFont val="Arial Unicode MS"/>
        <family val="2"/>
      </rPr>
      <t>®</t>
    </r>
    <r>
      <rPr>
        <sz val="11"/>
        <rFont val="Arial Unicode MS"/>
        <family val="2"/>
      </rPr>
      <t> CLA (Conjugated Linoleic Acid) 1000mg Soft Gel Capsule</t>
    </r>
  </si>
  <si>
    <r>
      <t xml:space="preserve">(  </t>
    </r>
    <r>
      <rPr>
        <u val="single"/>
        <sz val="11"/>
        <rFont val="新細明體"/>
        <family val="1"/>
      </rPr>
      <t xml:space="preserve">         </t>
    </r>
    <r>
      <rPr>
        <sz val="11"/>
        <rFont val="新細明體"/>
        <family val="1"/>
      </rPr>
      <t xml:space="preserve">月  </t>
    </r>
    <r>
      <rPr>
        <u val="single"/>
        <sz val="11"/>
        <rFont val="新細明體"/>
        <family val="1"/>
      </rPr>
      <t xml:space="preserve">         </t>
    </r>
    <r>
      <rPr>
        <sz val="11"/>
        <rFont val="新細明體"/>
        <family val="1"/>
      </rPr>
      <t>日   )</t>
    </r>
  </si>
  <si>
    <r>
      <t xml:space="preserve">希望送達時間 :  </t>
    </r>
    <r>
      <rPr>
        <u val="single"/>
        <sz val="11"/>
        <rFont val="新細明體"/>
        <family val="1"/>
      </rPr>
      <t xml:space="preserve">         </t>
    </r>
    <r>
      <rPr>
        <sz val="11"/>
        <rFont val="新細明體"/>
        <family val="1"/>
      </rPr>
      <t xml:space="preserve">0900-1200;      </t>
    </r>
    <r>
      <rPr>
        <u val="single"/>
        <sz val="11"/>
        <rFont val="新細明體"/>
        <family val="1"/>
      </rPr>
      <t xml:space="preserve">           </t>
    </r>
    <r>
      <rPr>
        <sz val="11"/>
        <rFont val="新細明體"/>
        <family val="1"/>
      </rPr>
      <t xml:space="preserve">1200-1700;      </t>
    </r>
    <r>
      <rPr>
        <u val="single"/>
        <sz val="11"/>
        <rFont val="新細明體"/>
        <family val="1"/>
      </rPr>
      <t xml:space="preserve">            </t>
    </r>
    <r>
      <rPr>
        <sz val="11"/>
        <rFont val="新細明體"/>
        <family val="1"/>
      </rPr>
      <t xml:space="preserve">1700-2000      </t>
    </r>
  </si>
  <si>
    <t>手機 :0988-294-807</t>
  </si>
  <si>
    <t xml:space="preserve">營養諮詢專線 : 02-2733-1811 / 0922-787-135  林世綸 營養師 </t>
  </si>
  <si>
    <t>綠藻錠 2 瓶+蔓越莓膠囊 2 瓶</t>
  </si>
  <si>
    <r>
      <rPr>
        <b/>
        <sz val="16"/>
        <rFont val="新細明體"/>
        <family val="1"/>
      </rPr>
      <t>原裝原瓶空運進口 / 貨倉全年溫控 攝氏18度</t>
    </r>
    <r>
      <rPr>
        <sz val="16"/>
        <rFont val="新細明體"/>
        <family val="1"/>
      </rPr>
      <t xml:space="preserve">      </t>
    </r>
    <r>
      <rPr>
        <sz val="11"/>
        <rFont val="新細明體"/>
        <family val="1"/>
      </rPr>
      <t xml:space="preserve">                                                                                   </t>
    </r>
    <r>
      <rPr>
        <sz val="16"/>
        <rFont val="新細明體"/>
        <family val="1"/>
      </rPr>
      <t xml:space="preserve">24H傳真 : 02-2733-1900  </t>
    </r>
    <r>
      <rPr>
        <sz val="11"/>
        <rFont val="新細明體"/>
        <family val="1"/>
      </rPr>
      <t xml:space="preserve">                                                                       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</si>
</sst>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  <numFmt numFmtId="188" formatCode="0.0_ "/>
    <numFmt numFmtId="189" formatCode="0_ "/>
    <numFmt numFmtId="190" formatCode="0.000_ "/>
    <numFmt numFmtId="191" formatCode="0.00_ "/>
    <numFmt numFmtId="192" formatCode="0;_"/>
    <numFmt numFmtId="193" formatCode="0;_찀"/>
    <numFmt numFmtId="194" formatCode="0;_퐀"/>
    <numFmt numFmtId="195" formatCode="0;_倀"/>
    <numFmt numFmtId="196" formatCode="0;_쐀"/>
    <numFmt numFmtId="197" formatCode="0;_ꠀ"/>
    <numFmt numFmtId="198" formatCode="0;_ "/>
    <numFmt numFmtId="199" formatCode="0;_᠀"/>
    <numFmt numFmtId="200" formatCode="0_);[Red]\(0\)"/>
    <numFmt numFmtId="201" formatCode="mmm\-yyyy"/>
    <numFmt numFmtId="202" formatCode="m/d;@"/>
    <numFmt numFmtId="203" formatCode="[$-409]d\-mmm;@"/>
    <numFmt numFmtId="204" formatCode="0;_̄"/>
    <numFmt numFmtId="205" formatCode="[$€-2]\ #,##0.00_);[Red]\([$€-2]\ #,##0.00\)"/>
  </numFmts>
  <fonts count="48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Arial Unicode MS"/>
      <family val="2"/>
    </font>
    <font>
      <vertAlign val="superscript"/>
      <sz val="11"/>
      <name val="Arial Unicode MS"/>
      <family val="2"/>
    </font>
    <font>
      <sz val="11"/>
      <color indexed="10"/>
      <name val="新細明體"/>
      <family val="1"/>
    </font>
    <font>
      <u val="single"/>
      <sz val="11"/>
      <name val="新細明體"/>
      <family val="1"/>
    </font>
    <font>
      <b/>
      <sz val="16"/>
      <name val="新細明體"/>
      <family val="1"/>
    </font>
    <font>
      <sz val="1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Arial Unicode MS"/>
      <family val="2"/>
    </font>
    <font>
      <sz val="11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Fill="1" applyBorder="1" applyAlignment="1">
      <alignment horizontal="left" vertical="center"/>
    </xf>
    <xf numFmtId="0" fontId="22" fillId="0" borderId="18" xfId="0" applyFont="1" applyBorder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vertical="center"/>
    </xf>
    <xf numFmtId="0" fontId="21" fillId="0" borderId="29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center" vertical="center"/>
    </xf>
    <xf numFmtId="0" fontId="21" fillId="0" borderId="30" xfId="0" applyFont="1" applyBorder="1" applyAlignment="1">
      <alignment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vertical="center"/>
    </xf>
    <xf numFmtId="0" fontId="21" fillId="0" borderId="33" xfId="0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/>
    </xf>
    <xf numFmtId="0" fontId="21" fillId="0" borderId="26" xfId="0" applyFont="1" applyFill="1" applyBorder="1" applyAlignment="1">
      <alignment horizontal="left"/>
    </xf>
    <xf numFmtId="0" fontId="21" fillId="0" borderId="40" xfId="0" applyFont="1" applyFill="1" applyBorder="1" applyAlignment="1">
      <alignment horizontal="left" wrapText="1"/>
    </xf>
    <xf numFmtId="0" fontId="21" fillId="0" borderId="40" xfId="0" applyFont="1" applyFill="1" applyBorder="1" applyAlignment="1">
      <alignment horizontal="center"/>
    </xf>
    <xf numFmtId="0" fontId="21" fillId="0" borderId="40" xfId="0" applyFont="1" applyBorder="1" applyAlignment="1">
      <alignment/>
    </xf>
    <xf numFmtId="0" fontId="21" fillId="0" borderId="41" xfId="0" applyFont="1" applyFill="1" applyBorder="1" applyAlignment="1">
      <alignment horizontal="center"/>
    </xf>
    <xf numFmtId="0" fontId="21" fillId="0" borderId="34" xfId="0" applyFont="1" applyFill="1" applyBorder="1" applyAlignment="1">
      <alignment/>
    </xf>
    <xf numFmtId="0" fontId="21" fillId="0" borderId="35" xfId="0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42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Border="1" applyAlignment="1">
      <alignment vertical="center"/>
    </xf>
    <xf numFmtId="0" fontId="21" fillId="0" borderId="44" xfId="0" applyFont="1" applyBorder="1" applyAlignment="1">
      <alignment horizontal="left" vertical="center"/>
    </xf>
    <xf numFmtId="0" fontId="21" fillId="0" borderId="45" xfId="0" applyFont="1" applyBorder="1" applyAlignment="1">
      <alignment vertical="center"/>
    </xf>
    <xf numFmtId="0" fontId="21" fillId="0" borderId="46" xfId="0" applyFont="1" applyFill="1" applyBorder="1" applyAlignment="1">
      <alignment horizontal="left" vertical="center"/>
    </xf>
    <xf numFmtId="0" fontId="21" fillId="0" borderId="29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21" fillId="0" borderId="49" xfId="0" applyFont="1" applyFill="1" applyBorder="1" applyAlignment="1">
      <alignment horizontal="left" vertical="center"/>
    </xf>
    <xf numFmtId="0" fontId="21" fillId="0" borderId="50" xfId="0" applyFont="1" applyBorder="1" applyAlignment="1">
      <alignment vertical="center"/>
    </xf>
    <xf numFmtId="0" fontId="21" fillId="0" borderId="51" xfId="0" applyFont="1" applyFill="1" applyBorder="1" applyAlignment="1">
      <alignment horizontal="left"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54" xfId="0" applyFont="1" applyBorder="1" applyAlignment="1">
      <alignment vertical="center"/>
    </xf>
    <xf numFmtId="17" fontId="21" fillId="0" borderId="25" xfId="0" applyNumberFormat="1" applyFont="1" applyBorder="1" applyAlignment="1">
      <alignment vertical="center"/>
    </xf>
    <xf numFmtId="0" fontId="21" fillId="0" borderId="55" xfId="0" applyFont="1" applyBorder="1" applyAlignment="1">
      <alignment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56" xfId="0" applyFont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21" fillId="33" borderId="0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1</xdr:col>
      <xdr:colOff>1638300</xdr:colOff>
      <xdr:row>1</xdr:row>
      <xdr:rowOff>495300</xdr:rowOff>
    </xdr:to>
    <xdr:pic>
      <xdr:nvPicPr>
        <xdr:cNvPr id="1" name="Picture 3" descr="保健食品swi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95275"/>
          <a:ext cx="1733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75" zoomScaleNormal="75" zoomScalePageLayoutView="0" workbookViewId="0" topLeftCell="A16">
      <selection activeCell="P14" sqref="P14"/>
    </sheetView>
  </sheetViews>
  <sheetFormatPr defaultColWidth="9.00390625" defaultRowHeight="16.5"/>
  <cols>
    <col min="1" max="1" width="2.875" style="1" customWidth="1"/>
    <col min="2" max="2" width="24.125" style="1" customWidth="1"/>
    <col min="3" max="3" width="64.875" style="1" customWidth="1"/>
    <col min="4" max="4" width="4.25390625" style="1" customWidth="1"/>
    <col min="5" max="6" width="5.125" style="1" customWidth="1"/>
    <col min="7" max="7" width="4.50390625" style="1" hidden="1" customWidth="1"/>
    <col min="8" max="8" width="16.375" style="1" hidden="1" customWidth="1"/>
    <col min="9" max="9" width="5.50390625" style="1" customWidth="1"/>
    <col min="10" max="10" width="5.25390625" style="1" customWidth="1"/>
    <col min="11" max="11" width="7.75390625" style="1" customWidth="1"/>
    <col min="12" max="12" width="7.875" style="1" customWidth="1"/>
    <col min="13" max="16384" width="9.00390625" style="1" customWidth="1"/>
  </cols>
  <sheetData>
    <row r="1" spans="1:12" ht="22.5" customHeight="1">
      <c r="A1" s="3"/>
      <c r="B1" s="3"/>
      <c r="C1" s="4" t="s">
        <v>119</v>
      </c>
      <c r="D1" s="5"/>
      <c r="E1" s="5"/>
      <c r="F1" s="5"/>
      <c r="G1" s="5"/>
      <c r="H1" s="5"/>
      <c r="I1" s="5"/>
      <c r="J1" s="5"/>
      <c r="K1" s="6"/>
      <c r="L1" s="7"/>
    </row>
    <row r="2" spans="1:13" ht="44.25" customHeight="1" thickBot="1">
      <c r="A2" s="3"/>
      <c r="B2" s="3"/>
      <c r="C2" s="5"/>
      <c r="D2" s="5"/>
      <c r="E2" s="5"/>
      <c r="F2" s="5"/>
      <c r="G2" s="5"/>
      <c r="H2" s="5"/>
      <c r="I2" s="5"/>
      <c r="J2" s="5"/>
      <c r="K2" s="6"/>
      <c r="L2" s="98"/>
      <c r="M2" s="2"/>
    </row>
    <row r="3" spans="1:12" ht="18" customHeight="1">
      <c r="A3" s="8"/>
      <c r="B3" s="9" t="s">
        <v>70</v>
      </c>
      <c r="C3" s="9" t="s">
        <v>71</v>
      </c>
      <c r="D3" s="10" t="s">
        <v>72</v>
      </c>
      <c r="E3" s="11" t="s">
        <v>73</v>
      </c>
      <c r="F3" s="11" t="s">
        <v>74</v>
      </c>
      <c r="G3" s="12" t="s">
        <v>0</v>
      </c>
      <c r="H3" s="12" t="s">
        <v>1</v>
      </c>
      <c r="I3" s="13" t="s">
        <v>36</v>
      </c>
      <c r="J3" s="12" t="s">
        <v>37</v>
      </c>
      <c r="K3" s="14" t="s">
        <v>63</v>
      </c>
      <c r="L3" s="15" t="s">
        <v>2</v>
      </c>
    </row>
    <row r="4" spans="1:12" ht="18" customHeight="1">
      <c r="A4" s="16">
        <v>1</v>
      </c>
      <c r="B4" s="17" t="s">
        <v>5</v>
      </c>
      <c r="C4" s="18" t="s">
        <v>40</v>
      </c>
      <c r="D4" s="19">
        <v>90</v>
      </c>
      <c r="E4" s="20">
        <v>3</v>
      </c>
      <c r="F4" s="21">
        <v>700</v>
      </c>
      <c r="G4" s="20"/>
      <c r="H4" s="20"/>
      <c r="I4" s="20">
        <f aca="true" t="shared" si="0" ref="I4:I24">F4*0.85</f>
        <v>595</v>
      </c>
      <c r="J4" s="20">
        <f aca="true" t="shared" si="1" ref="J4:J24">F4*0.75*3</f>
        <v>1575</v>
      </c>
      <c r="K4" s="22"/>
      <c r="L4" s="23"/>
    </row>
    <row r="5" spans="1:12" ht="18" customHeight="1">
      <c r="A5" s="16">
        <v>2</v>
      </c>
      <c r="B5" s="17" t="s">
        <v>4</v>
      </c>
      <c r="C5" s="18" t="s">
        <v>41</v>
      </c>
      <c r="D5" s="19">
        <v>60</v>
      </c>
      <c r="E5" s="20">
        <v>3</v>
      </c>
      <c r="F5" s="21">
        <v>1200</v>
      </c>
      <c r="G5" s="21"/>
      <c r="H5" s="21"/>
      <c r="I5" s="20">
        <f t="shared" si="0"/>
        <v>1020</v>
      </c>
      <c r="J5" s="20">
        <f t="shared" si="1"/>
        <v>2700</v>
      </c>
      <c r="K5" s="22"/>
      <c r="L5" s="23"/>
    </row>
    <row r="6" spans="1:12" ht="18" customHeight="1">
      <c r="A6" s="16">
        <v>3</v>
      </c>
      <c r="B6" s="17" t="s">
        <v>6</v>
      </c>
      <c r="C6" s="18" t="s">
        <v>42</v>
      </c>
      <c r="D6" s="19">
        <v>90</v>
      </c>
      <c r="E6" s="20">
        <v>2</v>
      </c>
      <c r="F6" s="21">
        <v>800</v>
      </c>
      <c r="G6" s="20"/>
      <c r="H6" s="20"/>
      <c r="I6" s="20">
        <f t="shared" si="0"/>
        <v>680</v>
      </c>
      <c r="J6" s="20">
        <f t="shared" si="1"/>
        <v>1800</v>
      </c>
      <c r="K6" s="22"/>
      <c r="L6" s="23"/>
    </row>
    <row r="7" spans="1:12" ht="18" customHeight="1">
      <c r="A7" s="16">
        <v>4</v>
      </c>
      <c r="B7" s="24" t="s">
        <v>7</v>
      </c>
      <c r="C7" s="18" t="s">
        <v>43</v>
      </c>
      <c r="D7" s="19">
        <v>90</v>
      </c>
      <c r="E7" s="20">
        <v>3</v>
      </c>
      <c r="F7" s="25">
        <v>1400</v>
      </c>
      <c r="G7" s="21"/>
      <c r="H7" s="21"/>
      <c r="I7" s="20">
        <f t="shared" si="0"/>
        <v>1190</v>
      </c>
      <c r="J7" s="20">
        <f t="shared" si="1"/>
        <v>3150</v>
      </c>
      <c r="K7" s="22"/>
      <c r="L7" s="23"/>
    </row>
    <row r="8" spans="1:12" ht="18" customHeight="1">
      <c r="A8" s="16">
        <v>5</v>
      </c>
      <c r="B8" s="17" t="s">
        <v>15</v>
      </c>
      <c r="C8" s="18" t="s">
        <v>44</v>
      </c>
      <c r="D8" s="19">
        <v>60</v>
      </c>
      <c r="E8" s="20">
        <v>1</v>
      </c>
      <c r="F8" s="21">
        <v>1200</v>
      </c>
      <c r="G8" s="21"/>
      <c r="H8" s="21"/>
      <c r="I8" s="20">
        <f t="shared" si="0"/>
        <v>1020</v>
      </c>
      <c r="J8" s="20">
        <f t="shared" si="1"/>
        <v>2700</v>
      </c>
      <c r="K8" s="22"/>
      <c r="L8" s="23"/>
    </row>
    <row r="9" spans="1:12" ht="18" customHeight="1">
      <c r="A9" s="16">
        <v>6</v>
      </c>
      <c r="B9" s="17" t="s">
        <v>8</v>
      </c>
      <c r="C9" s="18" t="s">
        <v>45</v>
      </c>
      <c r="D9" s="19">
        <v>90</v>
      </c>
      <c r="E9" s="20">
        <v>1</v>
      </c>
      <c r="F9" s="21">
        <v>600</v>
      </c>
      <c r="G9" s="20"/>
      <c r="H9" s="20"/>
      <c r="I9" s="20">
        <f t="shared" si="0"/>
        <v>510</v>
      </c>
      <c r="J9" s="20">
        <f t="shared" si="1"/>
        <v>1350</v>
      </c>
      <c r="K9" s="22"/>
      <c r="L9" s="23"/>
    </row>
    <row r="10" spans="1:12" ht="18" customHeight="1">
      <c r="A10" s="16">
        <v>7</v>
      </c>
      <c r="B10" s="17" t="s">
        <v>9</v>
      </c>
      <c r="C10" s="18" t="s">
        <v>46</v>
      </c>
      <c r="D10" s="26">
        <v>60</v>
      </c>
      <c r="E10" s="27">
        <v>1</v>
      </c>
      <c r="F10" s="21">
        <v>1300</v>
      </c>
      <c r="G10" s="21"/>
      <c r="H10" s="21"/>
      <c r="I10" s="20">
        <f t="shared" si="0"/>
        <v>1105</v>
      </c>
      <c r="J10" s="20">
        <f t="shared" si="1"/>
        <v>2925</v>
      </c>
      <c r="K10" s="22"/>
      <c r="L10" s="23"/>
    </row>
    <row r="11" spans="1:12" ht="18" customHeight="1">
      <c r="A11" s="16">
        <v>8</v>
      </c>
      <c r="B11" s="17" t="s">
        <v>10</v>
      </c>
      <c r="C11" s="18" t="s">
        <v>47</v>
      </c>
      <c r="D11" s="26">
        <v>90</v>
      </c>
      <c r="E11" s="27">
        <v>2</v>
      </c>
      <c r="F11" s="21">
        <v>900</v>
      </c>
      <c r="G11" s="20"/>
      <c r="H11" s="20"/>
      <c r="I11" s="20">
        <f t="shared" si="0"/>
        <v>765</v>
      </c>
      <c r="J11" s="20">
        <f t="shared" si="1"/>
        <v>2025</v>
      </c>
      <c r="K11" s="22"/>
      <c r="L11" s="23"/>
    </row>
    <row r="12" spans="1:12" ht="18" customHeight="1">
      <c r="A12" s="16">
        <v>9</v>
      </c>
      <c r="B12" s="17" t="s">
        <v>11</v>
      </c>
      <c r="C12" s="18" t="s">
        <v>48</v>
      </c>
      <c r="D12" s="19">
        <v>90</v>
      </c>
      <c r="E12" s="20">
        <v>1</v>
      </c>
      <c r="F12" s="21">
        <v>800</v>
      </c>
      <c r="G12" s="20"/>
      <c r="H12" s="20"/>
      <c r="I12" s="20">
        <f t="shared" si="0"/>
        <v>680</v>
      </c>
      <c r="J12" s="20">
        <f t="shared" si="1"/>
        <v>1800</v>
      </c>
      <c r="K12" s="22"/>
      <c r="L12" s="23"/>
    </row>
    <row r="13" spans="1:12" ht="18" customHeight="1">
      <c r="A13" s="16">
        <v>10</v>
      </c>
      <c r="B13" s="17" t="s">
        <v>12</v>
      </c>
      <c r="C13" s="18" t="s">
        <v>49</v>
      </c>
      <c r="D13" s="26">
        <v>60</v>
      </c>
      <c r="E13" s="27">
        <v>1</v>
      </c>
      <c r="F13" s="21">
        <v>1200</v>
      </c>
      <c r="G13" s="21"/>
      <c r="H13" s="21"/>
      <c r="I13" s="20">
        <f t="shared" si="0"/>
        <v>1020</v>
      </c>
      <c r="J13" s="20">
        <f t="shared" si="1"/>
        <v>2700</v>
      </c>
      <c r="K13" s="22"/>
      <c r="L13" s="23"/>
    </row>
    <row r="14" spans="1:12" ht="18" customHeight="1">
      <c r="A14" s="16">
        <v>11</v>
      </c>
      <c r="B14" s="17" t="s">
        <v>13</v>
      </c>
      <c r="C14" s="18" t="s">
        <v>50</v>
      </c>
      <c r="D14" s="19">
        <v>60</v>
      </c>
      <c r="E14" s="20">
        <v>1</v>
      </c>
      <c r="F14" s="21">
        <v>1600</v>
      </c>
      <c r="G14" s="21"/>
      <c r="H14" s="21"/>
      <c r="I14" s="20">
        <f t="shared" si="0"/>
        <v>1360</v>
      </c>
      <c r="J14" s="20">
        <f t="shared" si="1"/>
        <v>3600</v>
      </c>
      <c r="K14" s="22"/>
      <c r="L14" s="23"/>
    </row>
    <row r="15" spans="1:12" ht="18" customHeight="1">
      <c r="A15" s="16">
        <v>12</v>
      </c>
      <c r="B15" s="17" t="s">
        <v>14</v>
      </c>
      <c r="C15" s="18" t="s">
        <v>51</v>
      </c>
      <c r="D15" s="19">
        <v>60</v>
      </c>
      <c r="E15" s="20">
        <v>3</v>
      </c>
      <c r="F15" s="21">
        <v>1400</v>
      </c>
      <c r="G15" s="21"/>
      <c r="H15" s="21"/>
      <c r="I15" s="20">
        <f t="shared" si="0"/>
        <v>1190</v>
      </c>
      <c r="J15" s="20">
        <f t="shared" si="1"/>
        <v>3150</v>
      </c>
      <c r="K15" s="22"/>
      <c r="L15" s="23"/>
    </row>
    <row r="16" spans="1:12" ht="18" customHeight="1">
      <c r="A16" s="16">
        <v>13</v>
      </c>
      <c r="B16" s="17" t="s">
        <v>16</v>
      </c>
      <c r="C16" s="18" t="s">
        <v>52</v>
      </c>
      <c r="D16" s="19">
        <v>90</v>
      </c>
      <c r="E16" s="20">
        <v>2</v>
      </c>
      <c r="F16" s="21">
        <v>1200</v>
      </c>
      <c r="G16" s="21"/>
      <c r="H16" s="21"/>
      <c r="I16" s="20">
        <f t="shared" si="0"/>
        <v>1020</v>
      </c>
      <c r="J16" s="20">
        <f t="shared" si="1"/>
        <v>2700</v>
      </c>
      <c r="K16" s="22"/>
      <c r="L16" s="23"/>
    </row>
    <row r="17" spans="1:12" ht="18" customHeight="1">
      <c r="A17" s="16">
        <v>14</v>
      </c>
      <c r="B17" s="17" t="s">
        <v>19</v>
      </c>
      <c r="C17" s="18" t="s">
        <v>53</v>
      </c>
      <c r="D17" s="19">
        <v>90</v>
      </c>
      <c r="E17" s="20">
        <v>1</v>
      </c>
      <c r="F17" s="21">
        <v>1200</v>
      </c>
      <c r="G17" s="21"/>
      <c r="H17" s="21"/>
      <c r="I17" s="20">
        <f t="shared" si="0"/>
        <v>1020</v>
      </c>
      <c r="J17" s="20">
        <f t="shared" si="1"/>
        <v>2700</v>
      </c>
      <c r="K17" s="22"/>
      <c r="L17" s="23"/>
    </row>
    <row r="18" spans="1:12" ht="18" customHeight="1">
      <c r="A18" s="16">
        <v>15</v>
      </c>
      <c r="B18" s="17" t="s">
        <v>25</v>
      </c>
      <c r="C18" s="18" t="s">
        <v>54</v>
      </c>
      <c r="D18" s="19">
        <v>90</v>
      </c>
      <c r="E18" s="20">
        <v>3</v>
      </c>
      <c r="F18" s="21">
        <v>1000</v>
      </c>
      <c r="G18" s="21"/>
      <c r="H18" s="21"/>
      <c r="I18" s="20">
        <f t="shared" si="0"/>
        <v>850</v>
      </c>
      <c r="J18" s="20">
        <f t="shared" si="1"/>
        <v>2250</v>
      </c>
      <c r="K18" s="22"/>
      <c r="L18" s="23"/>
    </row>
    <row r="19" spans="1:12" ht="18" customHeight="1">
      <c r="A19" s="16">
        <v>16</v>
      </c>
      <c r="B19" s="17" t="s">
        <v>18</v>
      </c>
      <c r="C19" s="18" t="s">
        <v>55</v>
      </c>
      <c r="D19" s="19">
        <v>120</v>
      </c>
      <c r="E19" s="20">
        <v>4</v>
      </c>
      <c r="F19" s="21">
        <v>1200</v>
      </c>
      <c r="G19" s="21"/>
      <c r="H19" s="21"/>
      <c r="I19" s="20">
        <f t="shared" si="0"/>
        <v>1020</v>
      </c>
      <c r="J19" s="20">
        <f t="shared" si="1"/>
        <v>2700</v>
      </c>
      <c r="K19" s="22"/>
      <c r="L19" s="23"/>
    </row>
    <row r="20" spans="1:12" ht="18" customHeight="1">
      <c r="A20" s="16">
        <v>17</v>
      </c>
      <c r="B20" s="17" t="s">
        <v>23</v>
      </c>
      <c r="C20" s="28" t="s">
        <v>56</v>
      </c>
      <c r="D20" s="19">
        <v>90</v>
      </c>
      <c r="E20" s="20">
        <v>4</v>
      </c>
      <c r="F20" s="21">
        <v>1200</v>
      </c>
      <c r="G20" s="21"/>
      <c r="H20" s="21"/>
      <c r="I20" s="20">
        <f t="shared" si="0"/>
        <v>1020</v>
      </c>
      <c r="J20" s="20">
        <f t="shared" si="1"/>
        <v>2700</v>
      </c>
      <c r="K20" s="22"/>
      <c r="L20" s="23"/>
    </row>
    <row r="21" spans="1:12" ht="18" customHeight="1">
      <c r="A21" s="16">
        <v>18</v>
      </c>
      <c r="B21" s="17" t="s">
        <v>24</v>
      </c>
      <c r="C21" s="18" t="s">
        <v>113</v>
      </c>
      <c r="D21" s="19">
        <v>90</v>
      </c>
      <c r="E21" s="20">
        <v>3</v>
      </c>
      <c r="F21" s="21">
        <v>1600</v>
      </c>
      <c r="G21" s="21"/>
      <c r="H21" s="21"/>
      <c r="I21" s="20">
        <f t="shared" si="0"/>
        <v>1360</v>
      </c>
      <c r="J21" s="20">
        <f t="shared" si="1"/>
        <v>3600</v>
      </c>
      <c r="K21" s="22"/>
      <c r="L21" s="23"/>
    </row>
    <row r="22" spans="1:12" ht="18" customHeight="1">
      <c r="A22" s="16">
        <v>19</v>
      </c>
      <c r="B22" s="17" t="s">
        <v>22</v>
      </c>
      <c r="C22" s="18" t="s">
        <v>57</v>
      </c>
      <c r="D22" s="19">
        <v>90</v>
      </c>
      <c r="E22" s="20">
        <v>6</v>
      </c>
      <c r="F22" s="21">
        <v>1600</v>
      </c>
      <c r="G22" s="21"/>
      <c r="H22" s="21"/>
      <c r="I22" s="20">
        <f t="shared" si="0"/>
        <v>1360</v>
      </c>
      <c r="J22" s="20">
        <f t="shared" si="1"/>
        <v>3600</v>
      </c>
      <c r="K22" s="22"/>
      <c r="L22" s="23"/>
    </row>
    <row r="23" spans="1:12" ht="18" customHeight="1">
      <c r="A23" s="16">
        <v>20</v>
      </c>
      <c r="B23" s="17" t="s">
        <v>26</v>
      </c>
      <c r="C23" s="18" t="s">
        <v>58</v>
      </c>
      <c r="D23" s="19">
        <v>60</v>
      </c>
      <c r="E23" s="20">
        <v>1</v>
      </c>
      <c r="F23" s="21">
        <v>1200</v>
      </c>
      <c r="G23" s="21"/>
      <c r="H23" s="21"/>
      <c r="I23" s="20">
        <f t="shared" si="0"/>
        <v>1020</v>
      </c>
      <c r="J23" s="20">
        <f t="shared" si="1"/>
        <v>2700</v>
      </c>
      <c r="K23" s="22"/>
      <c r="L23" s="23"/>
    </row>
    <row r="24" spans="1:12" ht="18" customHeight="1" thickBot="1">
      <c r="A24" s="16">
        <v>21</v>
      </c>
      <c r="B24" s="17" t="s">
        <v>27</v>
      </c>
      <c r="C24" s="18" t="s">
        <v>59</v>
      </c>
      <c r="D24" s="19">
        <v>50</v>
      </c>
      <c r="E24" s="20">
        <v>2</v>
      </c>
      <c r="F24" s="21">
        <v>1500</v>
      </c>
      <c r="G24" s="21"/>
      <c r="H24" s="21"/>
      <c r="I24" s="20">
        <f t="shared" si="0"/>
        <v>1275</v>
      </c>
      <c r="J24" s="20">
        <f t="shared" si="1"/>
        <v>3375</v>
      </c>
      <c r="K24" s="22"/>
      <c r="L24" s="23"/>
    </row>
    <row r="25" spans="1:12" ht="18" customHeight="1" hidden="1">
      <c r="A25" s="29"/>
      <c r="B25" s="30"/>
      <c r="C25" s="31" t="s">
        <v>34</v>
      </c>
      <c r="D25" s="32"/>
      <c r="E25" s="32"/>
      <c r="F25" s="33"/>
      <c r="G25" s="33"/>
      <c r="H25" s="33"/>
      <c r="I25" s="32"/>
      <c r="J25" s="32"/>
      <c r="K25" s="32"/>
      <c r="L25" s="34"/>
    </row>
    <row r="26" spans="1:12" ht="18" customHeight="1" hidden="1">
      <c r="A26" s="29">
        <v>22</v>
      </c>
      <c r="B26" s="35" t="s">
        <v>75</v>
      </c>
      <c r="C26" s="36" t="s">
        <v>76</v>
      </c>
      <c r="D26" s="20">
        <v>60</v>
      </c>
      <c r="E26" s="20"/>
      <c r="F26" s="21">
        <v>2000</v>
      </c>
      <c r="G26" s="21"/>
      <c r="H26" s="21"/>
      <c r="I26" s="20">
        <f>F26*0.5</f>
        <v>1000</v>
      </c>
      <c r="J26" s="20"/>
      <c r="K26" s="22"/>
      <c r="L26" s="23"/>
    </row>
    <row r="27" spans="1:12" ht="18" customHeight="1" hidden="1">
      <c r="A27" s="29">
        <v>23</v>
      </c>
      <c r="B27" s="35" t="s">
        <v>77</v>
      </c>
      <c r="C27" s="36" t="s">
        <v>78</v>
      </c>
      <c r="D27" s="20">
        <v>60</v>
      </c>
      <c r="E27" s="20"/>
      <c r="F27" s="21">
        <v>2000</v>
      </c>
      <c r="G27" s="21"/>
      <c r="H27" s="21"/>
      <c r="I27" s="20">
        <f aca="true" t="shared" si="2" ref="I27:I53">F27*0.5</f>
        <v>1000</v>
      </c>
      <c r="J27" s="20"/>
      <c r="K27" s="22"/>
      <c r="L27" s="23"/>
    </row>
    <row r="28" spans="1:12" ht="18" customHeight="1" hidden="1">
      <c r="A28" s="29">
        <v>24</v>
      </c>
      <c r="B28" s="35" t="s">
        <v>79</v>
      </c>
      <c r="C28" s="37" t="s">
        <v>80</v>
      </c>
      <c r="D28" s="20">
        <v>60</v>
      </c>
      <c r="E28" s="20"/>
      <c r="F28" s="21">
        <v>1800</v>
      </c>
      <c r="G28" s="21"/>
      <c r="H28" s="21"/>
      <c r="I28" s="20">
        <f t="shared" si="2"/>
        <v>900</v>
      </c>
      <c r="J28" s="20"/>
      <c r="K28" s="22"/>
      <c r="L28" s="23"/>
    </row>
    <row r="29" spans="1:12" ht="18" customHeight="1" hidden="1">
      <c r="A29" s="29">
        <v>25</v>
      </c>
      <c r="B29" s="35" t="s">
        <v>81</v>
      </c>
      <c r="C29" s="37" t="s">
        <v>82</v>
      </c>
      <c r="D29" s="20">
        <v>60</v>
      </c>
      <c r="E29" s="20"/>
      <c r="F29" s="21">
        <v>1800</v>
      </c>
      <c r="G29" s="21"/>
      <c r="H29" s="21"/>
      <c r="I29" s="20">
        <f t="shared" si="2"/>
        <v>900</v>
      </c>
      <c r="J29" s="20"/>
      <c r="K29" s="22"/>
      <c r="L29" s="23"/>
    </row>
    <row r="30" spans="1:12" ht="18" customHeight="1" hidden="1">
      <c r="A30" s="29">
        <v>26</v>
      </c>
      <c r="B30" s="35" t="s">
        <v>83</v>
      </c>
      <c r="C30" s="37" t="s">
        <v>84</v>
      </c>
      <c r="D30" s="20">
        <v>60</v>
      </c>
      <c r="E30" s="20"/>
      <c r="F30" s="21">
        <v>1800</v>
      </c>
      <c r="G30" s="21"/>
      <c r="H30" s="21"/>
      <c r="I30" s="20">
        <f t="shared" si="2"/>
        <v>900</v>
      </c>
      <c r="J30" s="20"/>
      <c r="K30" s="22"/>
      <c r="L30" s="23"/>
    </row>
    <row r="31" spans="1:12" ht="18" customHeight="1" hidden="1">
      <c r="A31" s="29">
        <v>27</v>
      </c>
      <c r="B31" s="38" t="s">
        <v>85</v>
      </c>
      <c r="C31" s="36" t="s">
        <v>86</v>
      </c>
      <c r="D31" s="20">
        <v>90</v>
      </c>
      <c r="E31" s="20"/>
      <c r="F31" s="21">
        <v>1200</v>
      </c>
      <c r="G31" s="21"/>
      <c r="H31" s="21"/>
      <c r="I31" s="20">
        <f t="shared" si="2"/>
        <v>600</v>
      </c>
      <c r="J31" s="20"/>
      <c r="K31" s="22"/>
      <c r="L31" s="23"/>
    </row>
    <row r="32" spans="1:12" ht="18" customHeight="1" hidden="1">
      <c r="A32" s="29">
        <v>28</v>
      </c>
      <c r="B32" s="38" t="s">
        <v>87</v>
      </c>
      <c r="C32" s="37" t="s">
        <v>88</v>
      </c>
      <c r="D32" s="20">
        <v>60</v>
      </c>
      <c r="E32" s="20"/>
      <c r="F32" s="21">
        <v>1600</v>
      </c>
      <c r="G32" s="21"/>
      <c r="H32" s="21"/>
      <c r="I32" s="20">
        <f t="shared" si="2"/>
        <v>800</v>
      </c>
      <c r="J32" s="20"/>
      <c r="K32" s="22"/>
      <c r="L32" s="23"/>
    </row>
    <row r="33" spans="1:12" ht="18" customHeight="1" hidden="1">
      <c r="A33" s="29">
        <v>29</v>
      </c>
      <c r="B33" s="38" t="s">
        <v>89</v>
      </c>
      <c r="C33" s="37" t="s">
        <v>90</v>
      </c>
      <c r="D33" s="20">
        <v>60</v>
      </c>
      <c r="E33" s="20"/>
      <c r="F33" s="21">
        <v>1300</v>
      </c>
      <c r="G33" s="21"/>
      <c r="H33" s="21"/>
      <c r="I33" s="20">
        <f t="shared" si="2"/>
        <v>650</v>
      </c>
      <c r="J33" s="20"/>
      <c r="K33" s="22"/>
      <c r="L33" s="23"/>
    </row>
    <row r="34" spans="1:12" ht="18" customHeight="1" hidden="1">
      <c r="A34" s="29">
        <v>30</v>
      </c>
      <c r="B34" s="35" t="s">
        <v>91</v>
      </c>
      <c r="C34" s="37" t="s">
        <v>92</v>
      </c>
      <c r="D34" s="20">
        <v>80</v>
      </c>
      <c r="E34" s="20"/>
      <c r="F34" s="21">
        <v>1600</v>
      </c>
      <c r="G34" s="21"/>
      <c r="H34" s="21"/>
      <c r="I34" s="20">
        <f t="shared" si="2"/>
        <v>800</v>
      </c>
      <c r="J34" s="20"/>
      <c r="K34" s="22"/>
      <c r="L34" s="23"/>
    </row>
    <row r="35" spans="1:12" ht="18" customHeight="1" hidden="1">
      <c r="A35" s="29">
        <v>31</v>
      </c>
      <c r="B35" s="35" t="s">
        <v>93</v>
      </c>
      <c r="C35" s="36"/>
      <c r="D35" s="20">
        <v>60</v>
      </c>
      <c r="E35" s="20"/>
      <c r="F35" s="21">
        <v>2000</v>
      </c>
      <c r="G35" s="21"/>
      <c r="H35" s="21"/>
      <c r="I35" s="20">
        <f t="shared" si="2"/>
        <v>1000</v>
      </c>
      <c r="J35" s="20"/>
      <c r="K35" s="22"/>
      <c r="L35" s="23"/>
    </row>
    <row r="36" spans="1:12" ht="18" customHeight="1" hidden="1">
      <c r="A36" s="29">
        <v>32</v>
      </c>
      <c r="B36" s="35" t="s">
        <v>94</v>
      </c>
      <c r="C36" s="36"/>
      <c r="D36" s="20">
        <v>60</v>
      </c>
      <c r="E36" s="20"/>
      <c r="F36" s="21">
        <v>2000</v>
      </c>
      <c r="G36" s="21"/>
      <c r="H36" s="21"/>
      <c r="I36" s="20">
        <f t="shared" si="2"/>
        <v>1000</v>
      </c>
      <c r="J36" s="20"/>
      <c r="K36" s="22"/>
      <c r="L36" s="23"/>
    </row>
    <row r="37" spans="1:12" ht="18" customHeight="1" hidden="1">
      <c r="A37" s="29">
        <v>33</v>
      </c>
      <c r="B37" s="35" t="s">
        <v>95</v>
      </c>
      <c r="C37" s="36"/>
      <c r="D37" s="20">
        <v>60</v>
      </c>
      <c r="E37" s="20"/>
      <c r="F37" s="21">
        <v>2000</v>
      </c>
      <c r="G37" s="21"/>
      <c r="H37" s="21"/>
      <c r="I37" s="20">
        <f t="shared" si="2"/>
        <v>1000</v>
      </c>
      <c r="J37" s="20"/>
      <c r="K37" s="22"/>
      <c r="L37" s="23"/>
    </row>
    <row r="38" spans="1:12" ht="18" customHeight="1" hidden="1">
      <c r="A38" s="29">
        <v>34</v>
      </c>
      <c r="B38" s="35" t="s">
        <v>96</v>
      </c>
      <c r="C38" s="36"/>
      <c r="D38" s="20">
        <v>60</v>
      </c>
      <c r="E38" s="20"/>
      <c r="F38" s="21">
        <v>2000</v>
      </c>
      <c r="G38" s="21"/>
      <c r="H38" s="21"/>
      <c r="I38" s="20">
        <f t="shared" si="2"/>
        <v>1000</v>
      </c>
      <c r="J38" s="20"/>
      <c r="K38" s="22"/>
      <c r="L38" s="23"/>
    </row>
    <row r="39" spans="1:12" ht="18" customHeight="1" hidden="1">
      <c r="A39" s="29">
        <v>35</v>
      </c>
      <c r="B39" s="35" t="s">
        <v>97</v>
      </c>
      <c r="C39" s="36"/>
      <c r="D39" s="20">
        <v>60</v>
      </c>
      <c r="E39" s="20"/>
      <c r="F39" s="21">
        <v>2000</v>
      </c>
      <c r="G39" s="21"/>
      <c r="H39" s="21"/>
      <c r="I39" s="20">
        <f t="shared" si="2"/>
        <v>1000</v>
      </c>
      <c r="J39" s="20"/>
      <c r="K39" s="22"/>
      <c r="L39" s="23"/>
    </row>
    <row r="40" spans="1:12" ht="18" customHeight="1" hidden="1">
      <c r="A40" s="29">
        <v>36</v>
      </c>
      <c r="B40" s="35" t="s">
        <v>98</v>
      </c>
      <c r="C40" s="36" t="s">
        <v>99</v>
      </c>
      <c r="D40" s="20">
        <v>60</v>
      </c>
      <c r="E40" s="20"/>
      <c r="F40" s="21">
        <v>1800</v>
      </c>
      <c r="G40" s="21"/>
      <c r="H40" s="21"/>
      <c r="I40" s="20">
        <f t="shared" si="2"/>
        <v>900</v>
      </c>
      <c r="J40" s="20"/>
      <c r="K40" s="22"/>
      <c r="L40" s="23"/>
    </row>
    <row r="41" spans="1:12" ht="18" customHeight="1" hidden="1">
      <c r="A41" s="29">
        <v>37</v>
      </c>
      <c r="B41" s="35" t="s">
        <v>100</v>
      </c>
      <c r="C41" s="36"/>
      <c r="D41" s="20">
        <v>90</v>
      </c>
      <c r="E41" s="20"/>
      <c r="F41" s="21">
        <v>1200</v>
      </c>
      <c r="G41" s="21"/>
      <c r="H41" s="21"/>
      <c r="I41" s="20">
        <f t="shared" si="2"/>
        <v>600</v>
      </c>
      <c r="J41" s="20"/>
      <c r="K41" s="22"/>
      <c r="L41" s="23"/>
    </row>
    <row r="42" spans="1:12" ht="18" customHeight="1" hidden="1">
      <c r="A42" s="29">
        <v>38</v>
      </c>
      <c r="B42" s="35" t="s">
        <v>101</v>
      </c>
      <c r="C42" s="36" t="s">
        <v>102</v>
      </c>
      <c r="D42" s="20">
        <v>90</v>
      </c>
      <c r="E42" s="20"/>
      <c r="F42" s="21">
        <v>900</v>
      </c>
      <c r="G42" s="21"/>
      <c r="H42" s="21"/>
      <c r="I42" s="20">
        <f t="shared" si="2"/>
        <v>450</v>
      </c>
      <c r="J42" s="20"/>
      <c r="K42" s="22"/>
      <c r="L42" s="23"/>
    </row>
    <row r="43" spans="1:12" ht="18" customHeight="1" hidden="1">
      <c r="A43" s="29">
        <v>39</v>
      </c>
      <c r="B43" s="35" t="s">
        <v>103</v>
      </c>
      <c r="C43" s="36" t="s">
        <v>104</v>
      </c>
      <c r="D43" s="20">
        <v>90</v>
      </c>
      <c r="E43" s="20"/>
      <c r="F43" s="21">
        <v>1800</v>
      </c>
      <c r="G43" s="21"/>
      <c r="H43" s="21"/>
      <c r="I43" s="20">
        <f t="shared" si="2"/>
        <v>900</v>
      </c>
      <c r="J43" s="20"/>
      <c r="K43" s="22"/>
      <c r="L43" s="23"/>
    </row>
    <row r="44" spans="1:12" ht="18" customHeight="1" hidden="1">
      <c r="A44" s="29">
        <v>40</v>
      </c>
      <c r="B44" s="35" t="s">
        <v>105</v>
      </c>
      <c r="C44" s="36" t="s">
        <v>106</v>
      </c>
      <c r="D44" s="20">
        <v>90</v>
      </c>
      <c r="E44" s="20"/>
      <c r="F44" s="21">
        <v>800</v>
      </c>
      <c r="G44" s="21"/>
      <c r="H44" s="21"/>
      <c r="I44" s="20">
        <f t="shared" si="2"/>
        <v>400</v>
      </c>
      <c r="J44" s="20"/>
      <c r="K44" s="22"/>
      <c r="L44" s="23"/>
    </row>
    <row r="45" spans="1:12" ht="18" customHeight="1" hidden="1">
      <c r="A45" s="29">
        <v>41</v>
      </c>
      <c r="B45" s="35" t="s">
        <v>107</v>
      </c>
      <c r="C45" s="36" t="s">
        <v>108</v>
      </c>
      <c r="D45" s="20">
        <v>120</v>
      </c>
      <c r="E45" s="20"/>
      <c r="F45" s="21">
        <v>2000</v>
      </c>
      <c r="G45" s="21"/>
      <c r="H45" s="21"/>
      <c r="I45" s="20">
        <f t="shared" si="2"/>
        <v>1000</v>
      </c>
      <c r="J45" s="20"/>
      <c r="K45" s="22"/>
      <c r="L45" s="23"/>
    </row>
    <row r="46" spans="1:12" ht="18" customHeight="1" hidden="1">
      <c r="A46" s="29">
        <v>42</v>
      </c>
      <c r="B46" s="35" t="s">
        <v>109</v>
      </c>
      <c r="C46" s="36" t="s">
        <v>110</v>
      </c>
      <c r="D46" s="20">
        <v>60</v>
      </c>
      <c r="E46" s="20"/>
      <c r="F46" s="21">
        <v>1600</v>
      </c>
      <c r="G46" s="21"/>
      <c r="H46" s="21"/>
      <c r="I46" s="20">
        <f t="shared" si="2"/>
        <v>800</v>
      </c>
      <c r="J46" s="20"/>
      <c r="K46" s="22"/>
      <c r="L46" s="23"/>
    </row>
    <row r="47" spans="1:12" ht="17.25" hidden="1" thickBot="1">
      <c r="A47" s="29">
        <v>43</v>
      </c>
      <c r="B47" s="39" t="s">
        <v>111</v>
      </c>
      <c r="C47" s="21" t="s">
        <v>112</v>
      </c>
      <c r="D47" s="20">
        <v>60</v>
      </c>
      <c r="E47" s="20"/>
      <c r="F47" s="25">
        <v>1500</v>
      </c>
      <c r="G47" s="21"/>
      <c r="H47" s="21"/>
      <c r="I47" s="20">
        <f t="shared" si="2"/>
        <v>750</v>
      </c>
      <c r="J47" s="21"/>
      <c r="K47" s="40"/>
      <c r="L47" s="41"/>
    </row>
    <row r="48" spans="1:12" ht="18" customHeight="1" hidden="1">
      <c r="A48" s="29">
        <v>44</v>
      </c>
      <c r="B48" s="35" t="s">
        <v>20</v>
      </c>
      <c r="C48" s="36" t="s">
        <v>21</v>
      </c>
      <c r="D48" s="20">
        <v>60</v>
      </c>
      <c r="E48" s="20"/>
      <c r="F48" s="21">
        <v>1600</v>
      </c>
      <c r="G48" s="21"/>
      <c r="H48" s="21"/>
      <c r="I48" s="20">
        <f t="shared" si="2"/>
        <v>800</v>
      </c>
      <c r="J48" s="20"/>
      <c r="K48" s="22"/>
      <c r="L48" s="23"/>
    </row>
    <row r="49" spans="1:12" ht="18" customHeight="1" hidden="1">
      <c r="A49" s="29">
        <v>45</v>
      </c>
      <c r="B49" s="35" t="s">
        <v>17</v>
      </c>
      <c r="C49" s="36" t="s">
        <v>21</v>
      </c>
      <c r="D49" s="20">
        <v>60</v>
      </c>
      <c r="E49" s="20"/>
      <c r="F49" s="21">
        <v>1600</v>
      </c>
      <c r="G49" s="21"/>
      <c r="H49" s="21"/>
      <c r="I49" s="20">
        <f t="shared" si="2"/>
        <v>800</v>
      </c>
      <c r="J49" s="20"/>
      <c r="K49" s="22"/>
      <c r="L49" s="23"/>
    </row>
    <row r="50" spans="1:12" ht="18" customHeight="1" hidden="1">
      <c r="A50" s="29">
        <v>46</v>
      </c>
      <c r="B50" s="38" t="s">
        <v>28</v>
      </c>
      <c r="C50" s="36" t="s">
        <v>29</v>
      </c>
      <c r="D50" s="20">
        <v>90</v>
      </c>
      <c r="E50" s="20"/>
      <c r="F50" s="21">
        <v>800</v>
      </c>
      <c r="G50" s="21"/>
      <c r="H50" s="21"/>
      <c r="I50" s="20">
        <f t="shared" si="2"/>
        <v>400</v>
      </c>
      <c r="J50" s="20"/>
      <c r="K50" s="22"/>
      <c r="L50" s="23"/>
    </row>
    <row r="51" spans="1:12" ht="18" customHeight="1" hidden="1">
      <c r="A51" s="42">
        <v>47</v>
      </c>
      <c r="B51" s="43" t="s">
        <v>30</v>
      </c>
      <c r="C51" s="44" t="s">
        <v>31</v>
      </c>
      <c r="D51" s="45">
        <v>50</v>
      </c>
      <c r="E51" s="45"/>
      <c r="F51" s="46">
        <v>1800</v>
      </c>
      <c r="G51" s="46"/>
      <c r="H51" s="46"/>
      <c r="I51" s="45">
        <f t="shared" si="2"/>
        <v>900</v>
      </c>
      <c r="J51" s="45"/>
      <c r="K51" s="47"/>
      <c r="L51" s="48"/>
    </row>
    <row r="52" spans="1:12" ht="18" customHeight="1" thickBot="1">
      <c r="A52" s="49">
        <v>22</v>
      </c>
      <c r="B52" s="50" t="s">
        <v>118</v>
      </c>
      <c r="C52" s="51"/>
      <c r="D52" s="52"/>
      <c r="E52" s="53"/>
      <c r="F52" s="54">
        <v>5600</v>
      </c>
      <c r="G52" s="55"/>
      <c r="H52" s="56"/>
      <c r="I52" s="57" t="s">
        <v>60</v>
      </c>
      <c r="J52" s="53">
        <v>3600</v>
      </c>
      <c r="K52" s="58"/>
      <c r="L52" s="53"/>
    </row>
    <row r="53" spans="1:12" ht="18" customHeight="1" hidden="1">
      <c r="A53" s="59">
        <v>48</v>
      </c>
      <c r="B53" s="60" t="s">
        <v>32</v>
      </c>
      <c r="C53" s="61" t="s">
        <v>33</v>
      </c>
      <c r="D53" s="62">
        <v>90</v>
      </c>
      <c r="E53" s="62"/>
      <c r="F53" s="63">
        <v>1000</v>
      </c>
      <c r="G53" s="63"/>
      <c r="H53" s="63"/>
      <c r="I53" s="62">
        <f t="shared" si="2"/>
        <v>500</v>
      </c>
      <c r="J53" s="62"/>
      <c r="K53" s="62"/>
      <c r="L53" s="64"/>
    </row>
    <row r="54" spans="1:12" ht="18" customHeight="1" thickBot="1">
      <c r="A54" s="65"/>
      <c r="B54" s="66" t="s">
        <v>66</v>
      </c>
      <c r="C54" s="67"/>
      <c r="D54" s="67"/>
      <c r="E54" s="67"/>
      <c r="F54" s="67"/>
      <c r="G54" s="67"/>
      <c r="H54" s="67"/>
      <c r="I54" s="67"/>
      <c r="J54" s="68"/>
      <c r="K54" s="69" t="s">
        <v>64</v>
      </c>
      <c r="L54" s="70"/>
    </row>
    <row r="55" spans="1:12" ht="18" customHeight="1" thickBot="1">
      <c r="A55" s="71"/>
      <c r="B55" s="72"/>
      <c r="C55" s="73" t="s">
        <v>61</v>
      </c>
      <c r="D55" s="74"/>
      <c r="E55" s="74"/>
      <c r="F55" s="72"/>
      <c r="G55" s="39"/>
      <c r="H55" s="39"/>
      <c r="I55" s="39"/>
      <c r="J55" s="39"/>
      <c r="K55" s="39"/>
      <c r="L55" s="75"/>
    </row>
    <row r="56" spans="1:12" ht="18" customHeight="1">
      <c r="A56" s="6"/>
      <c r="B56" s="76" t="s">
        <v>38</v>
      </c>
      <c r="C56" s="12" t="s">
        <v>62</v>
      </c>
      <c r="D56" s="77"/>
      <c r="E56" s="77"/>
      <c r="F56" s="78" t="s">
        <v>65</v>
      </c>
      <c r="G56" s="77"/>
      <c r="H56" s="77"/>
      <c r="I56" s="77"/>
      <c r="J56" s="77"/>
      <c r="K56" s="77"/>
      <c r="L56" s="79"/>
    </row>
    <row r="57" spans="1:12" ht="35.25" customHeight="1" thickBot="1">
      <c r="A57" s="6"/>
      <c r="B57" s="80"/>
      <c r="C57" s="46"/>
      <c r="D57" s="81"/>
      <c r="E57" s="82"/>
      <c r="F57" s="82"/>
      <c r="G57" s="82"/>
      <c r="H57" s="82"/>
      <c r="I57" s="82"/>
      <c r="J57" s="82"/>
      <c r="K57" s="82"/>
      <c r="L57" s="83"/>
    </row>
    <row r="58" spans="1:12" ht="30" customHeight="1" thickBot="1">
      <c r="A58" s="6"/>
      <c r="B58" s="84" t="s">
        <v>39</v>
      </c>
      <c r="C58" s="85"/>
      <c r="D58" s="85"/>
      <c r="E58" s="85"/>
      <c r="F58" s="85"/>
      <c r="G58" s="85"/>
      <c r="H58" s="85"/>
      <c r="I58" s="85"/>
      <c r="J58" s="85"/>
      <c r="K58" s="85"/>
      <c r="L58" s="70"/>
    </row>
    <row r="59" spans="1:12" ht="18" customHeight="1">
      <c r="A59" s="6"/>
      <c r="B59" s="86" t="s">
        <v>67</v>
      </c>
      <c r="C59" s="39"/>
      <c r="D59" s="39" t="s">
        <v>114</v>
      </c>
      <c r="E59" s="39"/>
      <c r="F59" s="39"/>
      <c r="G59" s="39"/>
      <c r="H59" s="39"/>
      <c r="I59" s="39"/>
      <c r="J59" s="39" t="s">
        <v>3</v>
      </c>
      <c r="K59" s="39"/>
      <c r="L59" s="87"/>
    </row>
    <row r="60" spans="1:12" ht="18" customHeight="1">
      <c r="A60" s="6"/>
      <c r="B60" s="88" t="s">
        <v>115</v>
      </c>
      <c r="C60" s="89"/>
      <c r="D60" s="89"/>
      <c r="E60" s="89"/>
      <c r="F60" s="89"/>
      <c r="G60" s="89"/>
      <c r="H60" s="89"/>
      <c r="I60" s="89"/>
      <c r="J60" s="89"/>
      <c r="K60" s="89"/>
      <c r="L60" s="90"/>
    </row>
    <row r="61" spans="1:12" ht="18" customHeight="1">
      <c r="A61" s="91"/>
      <c r="B61" s="92" t="s">
        <v>35</v>
      </c>
      <c r="C61" s="33"/>
      <c r="D61" s="33"/>
      <c r="E61" s="33"/>
      <c r="F61" s="33"/>
      <c r="G61" s="33"/>
      <c r="H61" s="33"/>
      <c r="I61" s="33"/>
      <c r="J61" s="33"/>
      <c r="K61" s="33"/>
      <c r="L61" s="93">
        <v>40603</v>
      </c>
    </row>
    <row r="62" spans="1:12" ht="18" customHeight="1">
      <c r="A62" s="91"/>
      <c r="B62" s="88" t="s">
        <v>68</v>
      </c>
      <c r="C62" s="89"/>
      <c r="D62" s="89"/>
      <c r="E62" s="89"/>
      <c r="F62" s="89"/>
      <c r="G62" s="89"/>
      <c r="H62" s="89"/>
      <c r="I62" s="89"/>
      <c r="J62" s="89"/>
      <c r="K62" s="89"/>
      <c r="L62" s="90"/>
    </row>
    <row r="63" spans="1:12" ht="18" customHeight="1" thickBot="1">
      <c r="A63" s="91"/>
      <c r="B63" s="94" t="s">
        <v>69</v>
      </c>
      <c r="C63" s="95" t="s">
        <v>117</v>
      </c>
      <c r="D63" s="96" t="s">
        <v>116</v>
      </c>
      <c r="E63" s="96"/>
      <c r="F63" s="96"/>
      <c r="G63" s="96"/>
      <c r="H63" s="96"/>
      <c r="I63" s="96"/>
      <c r="J63" s="96"/>
      <c r="K63" s="96"/>
      <c r="L63" s="97"/>
    </row>
  </sheetData>
  <sheetProtection/>
  <mergeCells count="3">
    <mergeCell ref="C1:J2"/>
    <mergeCell ref="A1:B2"/>
    <mergeCell ref="B54:J54"/>
  </mergeCells>
  <printOptions/>
  <pageMargins left="0.1968503937007874" right="0.1968503937007874" top="0.15748031496062992" bottom="0.4724409448818898" header="0.15748031496062992" footer="0.3149606299212598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SONIA</cp:lastModifiedBy>
  <cp:lastPrinted>2011-09-15T05:43:25Z</cp:lastPrinted>
  <dcterms:created xsi:type="dcterms:W3CDTF">1997-01-14T01:50:29Z</dcterms:created>
  <dcterms:modified xsi:type="dcterms:W3CDTF">2011-09-15T05:43:41Z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2009573762</vt:i4>
  </property>
  <property fmtid="{D5CDD505-2E9C-101B-9397-08002B2CF9AE}" pid="3" name="_NewReviewCycle">
    <vt:lpwstr/>
  </property>
  <property fmtid="{D5CDD505-2E9C-101B-9397-08002B2CF9AE}" pid="4" name="_EmailSubject">
    <vt:lpwstr>Taiwan General Price List June 12.2007.xls</vt:lpwstr>
  </property>
  <property fmtid="{D5CDD505-2E9C-101B-9397-08002B2CF9AE}" pid="5" name="_AuthorEmail">
    <vt:lpwstr>KDavrey@swissherbal.ca</vt:lpwstr>
  </property>
  <property fmtid="{D5CDD505-2E9C-101B-9397-08002B2CF9AE}" pid="6" name="_AuthorEmailDisplayName">
    <vt:lpwstr>Ken Davrey</vt:lpwstr>
  </property>
  <property fmtid="{D5CDD505-2E9C-101B-9397-08002B2CF9AE}" pid="7" name="_PreviousAdHocReviewCycleID">
    <vt:i4>504355715</vt:i4>
  </property>
  <property fmtid="{D5CDD505-2E9C-101B-9397-08002B2CF9AE}" pid="8" name="_ReviewingToolsShownOnce">
    <vt:lpwstr/>
  </property>
</Properties>
</file>