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100" activeTab="0"/>
  </bookViews>
  <sheets>
    <sheet name="報價單" sheetId="1" r:id="rId1"/>
    <sheet name="Sheet1" sheetId="2" r:id="rId2"/>
  </sheets>
  <definedNames>
    <definedName name="_xlnm.Print_Area" localSheetId="0">'報價單'!$A$1:$G$27</definedName>
  </definedNames>
  <calcPr fullCalcOnLoad="1"/>
</workbook>
</file>

<file path=xl/sharedStrings.xml><?xml version="1.0" encoding="utf-8"?>
<sst xmlns="http://schemas.openxmlformats.org/spreadsheetml/2006/main" count="96" uniqueCount="49">
  <si>
    <t>http：//www.motex.com.tw/</t>
  </si>
  <si>
    <t>摩戴舒一般醫用面罩(成人)</t>
  </si>
  <si>
    <t>地址：台北市忠孝東路五段508號19樓之3   TEL：(02)2727-7347  FAX：(02)2727-8323</t>
  </si>
  <si>
    <t xml:space="preserve"> </t>
  </si>
  <si>
    <t>產品編號</t>
  </si>
  <si>
    <t>產品名稱</t>
  </si>
  <si>
    <t>型式/包裝</t>
  </si>
  <si>
    <t>原特價
(盒)</t>
  </si>
  <si>
    <t>小計</t>
  </si>
  <si>
    <t>摩戴舒兒童專用平面口罩</t>
  </si>
  <si>
    <t>95291-L</t>
  </si>
  <si>
    <t>鑽石型活性碳口罩(成人) [尺寸Size：L]</t>
  </si>
  <si>
    <t>95291-M</t>
  </si>
  <si>
    <t>鑽石型活性碳口罩(成人) [尺寸Size：M]</t>
  </si>
  <si>
    <t>鑽石型活性碳口罩(兒童)</t>
  </si>
  <si>
    <t>百盛醫材股份有限公司</t>
  </si>
  <si>
    <t>會員學校：</t>
  </si>
  <si>
    <t>E-mail：</t>
  </si>
  <si>
    <t>學校電話：</t>
  </si>
  <si>
    <t>團購價
(盒)</t>
  </si>
  <si>
    <t>※以上訂購資料請務必填寫，謝謝！</t>
  </si>
  <si>
    <t>分機號碼：</t>
  </si>
  <si>
    <t xml:space="preserve">會員姓名：  </t>
  </si>
  <si>
    <t>行動電話：</t>
  </si>
  <si>
    <t xml:space="preserve">會員卡號：  </t>
  </si>
  <si>
    <t>數量</t>
  </si>
  <si>
    <t>合計</t>
  </si>
  <si>
    <r>
      <t>1.製造產地:台灣彰化田中
百盛醫材股份有限公司
地址：台北市忠孝東路五段508號19樓之3   TEL：(02)2727-7347 FAX：(02)2727-8323     http：//www.motex.com.tw/
2.本公司產品均在台灣製造生產並符合CNS標準與GMP規範及衛生署查驗登記規定,</t>
    </r>
    <r>
      <rPr>
        <sz val="14"/>
        <rFont val="標楷體"/>
        <family val="4"/>
      </rPr>
      <t xml:space="preserve">平面口罩
 </t>
    </r>
    <r>
      <rPr>
        <sz val="16"/>
        <rFont val="標楷體"/>
        <family val="4"/>
      </rPr>
      <t>榮獲衛生署疾管局93-102年防護衛材高規格 認可與採用</t>
    </r>
    <r>
      <rPr>
        <sz val="12"/>
        <rFont val="標楷體"/>
        <family val="4"/>
      </rPr>
      <t xml:space="preserve">
</t>
    </r>
    <r>
      <rPr>
        <sz val="16"/>
        <rFont val="標楷體"/>
        <family val="4"/>
      </rPr>
      <t>3.</t>
    </r>
    <r>
      <rPr>
        <sz val="16"/>
        <color indexed="10"/>
        <rFont val="標楷體"/>
        <family val="4"/>
      </rPr>
      <t>取貨地點：宜蘭縣教師職業工會辦公室  宜蘭市負郭路21號</t>
    </r>
    <r>
      <rPr>
        <sz val="18"/>
        <color indexed="10"/>
        <rFont val="標楷體"/>
        <family val="4"/>
      </rPr>
      <t xml:space="preserve">
</t>
    </r>
    <r>
      <rPr>
        <sz val="16"/>
        <rFont val="標楷體"/>
        <family val="4"/>
      </rPr>
      <t>4.</t>
    </r>
    <r>
      <rPr>
        <sz val="16"/>
        <color indexed="10"/>
        <rFont val="標楷體"/>
        <family val="4"/>
      </rPr>
      <t>付款方式：取貨時，現金付款。</t>
    </r>
    <r>
      <rPr>
        <sz val="12"/>
        <rFont val="標楷體"/>
        <family val="4"/>
      </rPr>
      <t xml:space="preserve">
5.聯絡方式：宜蘭縣教師職業工會 TEL:03-9320876 FAX:03-9320834  
</t>
    </r>
  </si>
  <si>
    <t>95113AL-L</t>
  </si>
  <si>
    <t>(new)鑽石型氣密式防護口罩</t>
  </si>
  <si>
    <t>耳掛 5片包 10包/盒 20盒/箱</t>
  </si>
  <si>
    <t>鑽石型台灣N80口罩</t>
  </si>
  <si>
    <t>耳掛 3片/包 10包/盒  20盒/箱</t>
  </si>
  <si>
    <t>耳掛 50片/盒、40盒/箱</t>
  </si>
  <si>
    <t>平面活性碳口罩(成人)</t>
  </si>
  <si>
    <t>耳掛 單片包、50包/盒、40盒/箱</t>
  </si>
  <si>
    <t>95113-L</t>
  </si>
  <si>
    <t>鑽石型口罩(成人) [尺寸Size：L]</t>
  </si>
  <si>
    <t>耳掛 5片/包、10包/盒、20盒/箱</t>
  </si>
  <si>
    <t>95113-M</t>
  </si>
  <si>
    <t>鑽石型口罩(成人) [尺寸Size：M]</t>
  </si>
  <si>
    <t>鑽石型口罩(兒童)</t>
  </si>
  <si>
    <t>鑽石型兒童花漾立體口罩（兒童）</t>
  </si>
  <si>
    <t>耳掛 3片/包、15包/盒、20盒/箱</t>
  </si>
  <si>
    <t>耳掛 單片包、50包/盒、20盒/箱</t>
  </si>
  <si>
    <t>數量</t>
  </si>
  <si>
    <t>小計</t>
  </si>
  <si>
    <t>合 計</t>
  </si>
  <si>
    <r>
      <rPr>
        <u val="single"/>
        <sz val="28"/>
        <rFont val="金梅毛行書"/>
        <family val="3"/>
      </rPr>
      <t>宜蘭縣教師職業工會 分會訂購單(104年度)</t>
    </r>
    <r>
      <rPr>
        <u val="single"/>
        <sz val="28"/>
        <color indexed="10"/>
        <rFont val="金梅毛行書"/>
        <family val="3"/>
      </rPr>
      <t xml:space="preserve">
</t>
    </r>
    <r>
      <rPr>
        <b/>
        <sz val="18"/>
        <color indexed="10"/>
        <rFont val="金梅毛行書"/>
        <family val="3"/>
      </rPr>
      <t>訂單截止日期：104.06.18(四)
預定取貨日期：104.06.25(四)</t>
    </r>
    <r>
      <rPr>
        <u val="single"/>
        <sz val="36"/>
        <color indexed="10"/>
        <rFont val="金梅毛行書"/>
        <family val="3"/>
      </rPr>
      <t xml:space="preserve">
</t>
    </r>
    <r>
      <rPr>
        <b/>
        <sz val="16"/>
        <color indexed="18"/>
        <rFont val="金梅毛行書"/>
        <family val="3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</si>
</sst>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.00_);[Red]\(#,##0.00\)"/>
    <numFmt numFmtId="179" formatCode="#,##0_);[Red]\(#,##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color indexed="18"/>
      <name val="Arial Unicode MS"/>
      <family val="2"/>
    </font>
    <font>
      <sz val="18"/>
      <color indexed="18"/>
      <name val="Arial Unicode MS"/>
      <family val="2"/>
    </font>
    <font>
      <sz val="14"/>
      <color indexed="18"/>
      <name val="Arial Unicode MS"/>
      <family val="2"/>
    </font>
    <font>
      <b/>
      <sz val="14"/>
      <color indexed="18"/>
      <name val="Arial Unicode MS"/>
      <family val="2"/>
    </font>
    <font>
      <u val="single"/>
      <sz val="26"/>
      <name val="標楷體"/>
      <family val="4"/>
    </font>
    <font>
      <sz val="26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u val="single"/>
      <sz val="36"/>
      <color indexed="10"/>
      <name val="金梅毛行書"/>
      <family val="3"/>
    </font>
    <font>
      <sz val="36"/>
      <color indexed="10"/>
      <name val="金梅毛行書"/>
      <family val="3"/>
    </font>
    <font>
      <b/>
      <sz val="16"/>
      <color indexed="18"/>
      <name val="金梅毛行書"/>
      <family val="3"/>
    </font>
    <font>
      <sz val="14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8"/>
      <color indexed="10"/>
      <name val="標楷體"/>
      <family val="4"/>
    </font>
    <font>
      <sz val="16"/>
      <color indexed="10"/>
      <name val="標楷體"/>
      <family val="4"/>
    </font>
    <font>
      <u val="single"/>
      <sz val="28"/>
      <color indexed="10"/>
      <name val="金梅毛行書"/>
      <family val="3"/>
    </font>
    <font>
      <u val="single"/>
      <sz val="28"/>
      <name val="金梅毛行書"/>
      <family val="3"/>
    </font>
    <font>
      <b/>
      <sz val="18"/>
      <color indexed="10"/>
      <name val="金梅毛行書"/>
      <family val="3"/>
    </font>
    <font>
      <b/>
      <sz val="12"/>
      <name val="標楷體"/>
      <family val="4"/>
    </font>
    <font>
      <b/>
      <sz val="10"/>
      <name val="標楷體"/>
      <family val="4"/>
    </font>
    <font>
      <b/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11" fillId="0" borderId="17" xfId="0" applyFont="1" applyBorder="1" applyAlignment="1">
      <alignment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7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17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shrinkToFit="1"/>
    </xf>
    <xf numFmtId="0" fontId="25" fillId="0" borderId="15" xfId="0" applyFont="1" applyBorder="1" applyAlignment="1">
      <alignment horizontal="left" vertical="center" shrinkToFit="1"/>
    </xf>
    <xf numFmtId="177" fontId="10" fillId="0" borderId="21" xfId="0" applyNumberFormat="1" applyFont="1" applyBorder="1" applyAlignment="1">
      <alignment horizontal="center" vertical="center" wrapText="1"/>
    </xf>
    <xf numFmtId="177" fontId="10" fillId="0" borderId="22" xfId="0" applyNumberFormat="1" applyFont="1" applyBorder="1" applyAlignment="1">
      <alignment horizontal="center" vertical="center" wrapText="1"/>
    </xf>
    <xf numFmtId="177" fontId="26" fillId="0" borderId="15" xfId="0" applyNumberFormat="1" applyFont="1" applyBorder="1" applyAlignment="1">
      <alignment horizontal="right" vertical="center" shrinkToFit="1"/>
    </xf>
    <xf numFmtId="177" fontId="26" fillId="0" borderId="17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24" fillId="0" borderId="28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 wrapText="1"/>
    </xf>
    <xf numFmtId="177" fontId="10" fillId="0" borderId="31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28" xfId="0" applyNumberFormat="1" applyBorder="1" applyAlignment="1">
      <alignment/>
    </xf>
    <xf numFmtId="177" fontId="10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1</xdr:col>
      <xdr:colOff>1638300</xdr:colOff>
      <xdr:row>1</xdr:row>
      <xdr:rowOff>142875</xdr:rowOff>
    </xdr:to>
    <xdr:pic>
      <xdr:nvPicPr>
        <xdr:cNvPr id="1" name="Picture 1" descr="A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7187" t="66181" r="2748" b="12997"/>
        <a:stretch>
          <a:fillRect/>
        </a:stretch>
      </xdr:blipFill>
      <xdr:spPr>
        <a:xfrm>
          <a:off x="533400" y="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5" zoomScaleNormal="85" zoomScalePageLayoutView="0" workbookViewId="0" topLeftCell="A1">
      <selection activeCell="L7" sqref="L7"/>
    </sheetView>
  </sheetViews>
  <sheetFormatPr defaultColWidth="9.00390625" defaultRowHeight="16.5"/>
  <cols>
    <col min="1" max="1" width="9.375" style="1" customWidth="1"/>
    <col min="2" max="2" width="32.75390625" style="1" customWidth="1"/>
    <col min="3" max="3" width="22.375" style="1" customWidth="1"/>
    <col min="4" max="4" width="9.50390625" style="40" customWidth="1"/>
    <col min="5" max="5" width="9.625" style="41" customWidth="1"/>
    <col min="6" max="6" width="6.875" style="42" customWidth="1"/>
    <col min="7" max="7" width="11.875" style="40" customWidth="1"/>
    <col min="8" max="8" width="1.4921875" style="1" customWidth="1"/>
    <col min="9" max="16384" width="9.00390625" style="1" customWidth="1"/>
  </cols>
  <sheetData>
    <row r="1" spans="1:7" ht="34.5" customHeight="1">
      <c r="A1" s="61" t="s">
        <v>15</v>
      </c>
      <c r="B1" s="62"/>
      <c r="C1" s="62"/>
      <c r="D1" s="62"/>
      <c r="E1" s="62"/>
      <c r="F1" s="62"/>
      <c r="G1" s="63"/>
    </row>
    <row r="2" spans="1:7" ht="27" customHeight="1">
      <c r="A2" s="64"/>
      <c r="B2" s="65"/>
      <c r="C2" s="65"/>
      <c r="D2" s="65"/>
      <c r="E2" s="65"/>
      <c r="F2" s="65"/>
      <c r="G2" s="66"/>
    </row>
    <row r="3" spans="1:7" ht="24.75" customHeight="1">
      <c r="A3" s="67" t="s">
        <v>2</v>
      </c>
      <c r="B3" s="68"/>
      <c r="C3" s="68"/>
      <c r="D3" s="68"/>
      <c r="E3" s="68"/>
      <c r="F3" s="68"/>
      <c r="G3" s="69"/>
    </row>
    <row r="4" spans="1:7" ht="24.75" customHeight="1">
      <c r="A4" s="70" t="s">
        <v>0</v>
      </c>
      <c r="B4" s="71"/>
      <c r="C4" s="71"/>
      <c r="D4" s="71"/>
      <c r="E4" s="71"/>
      <c r="F4" s="71"/>
      <c r="G4" s="72"/>
    </row>
    <row r="5" spans="1:7" ht="113.25" customHeight="1" thickBot="1">
      <c r="A5" s="73" t="s">
        <v>48</v>
      </c>
      <c r="B5" s="74"/>
      <c r="C5" s="74"/>
      <c r="D5" s="74"/>
      <c r="E5" s="74"/>
      <c r="F5" s="74"/>
      <c r="G5" s="75"/>
    </row>
    <row r="6" spans="1:7" ht="34.5" customHeight="1">
      <c r="A6" s="5"/>
      <c r="B6" s="6" t="s">
        <v>16</v>
      </c>
      <c r="C6" s="56" t="s">
        <v>3</v>
      </c>
      <c r="D6" s="56"/>
      <c r="E6" s="56"/>
      <c r="F6" s="56"/>
      <c r="G6" s="31"/>
    </row>
    <row r="7" spans="1:7" ht="34.5" customHeight="1">
      <c r="A7" s="7"/>
      <c r="B7" s="3" t="s">
        <v>22</v>
      </c>
      <c r="C7" s="57" t="s">
        <v>24</v>
      </c>
      <c r="D7" s="57"/>
      <c r="E7" s="57"/>
      <c r="F7" s="57"/>
      <c r="G7" s="32"/>
    </row>
    <row r="8" spans="1:7" ht="34.5" customHeight="1">
      <c r="A8" s="7"/>
      <c r="B8" s="3" t="s">
        <v>18</v>
      </c>
      <c r="C8" s="57" t="s">
        <v>23</v>
      </c>
      <c r="D8" s="57"/>
      <c r="E8" s="57"/>
      <c r="F8" s="57"/>
      <c r="G8" s="32"/>
    </row>
    <row r="9" spans="1:7" ht="34.5" customHeight="1">
      <c r="A9" s="7"/>
      <c r="B9" s="3" t="s">
        <v>21</v>
      </c>
      <c r="C9" s="57" t="s">
        <v>17</v>
      </c>
      <c r="D9" s="57"/>
      <c r="E9" s="57"/>
      <c r="F9" s="57"/>
      <c r="G9" s="32"/>
    </row>
    <row r="10" spans="1:7" ht="34.5" customHeight="1" thickBot="1">
      <c r="A10" s="8"/>
      <c r="B10" s="76" t="s">
        <v>20</v>
      </c>
      <c r="C10" s="76"/>
      <c r="D10" s="76"/>
      <c r="E10" s="76"/>
      <c r="F10" s="76"/>
      <c r="G10" s="33"/>
    </row>
    <row r="11" spans="1:7" ht="47.25" customHeight="1">
      <c r="A11" s="20" t="s">
        <v>4</v>
      </c>
      <c r="B11" s="21" t="s">
        <v>5</v>
      </c>
      <c r="C11" s="22" t="s">
        <v>6</v>
      </c>
      <c r="D11" s="26" t="s">
        <v>7</v>
      </c>
      <c r="E11" s="27" t="s">
        <v>19</v>
      </c>
      <c r="F11" s="34" t="s">
        <v>25</v>
      </c>
      <c r="G11" s="52" t="s">
        <v>8</v>
      </c>
    </row>
    <row r="12" spans="1:7" ht="27.75" customHeight="1">
      <c r="A12" s="23" t="s">
        <v>28</v>
      </c>
      <c r="B12" s="24" t="s">
        <v>29</v>
      </c>
      <c r="C12" s="25" t="s">
        <v>30</v>
      </c>
      <c r="D12" s="28">
        <v>600</v>
      </c>
      <c r="E12" s="29">
        <v>350</v>
      </c>
      <c r="F12" s="17"/>
      <c r="G12" s="51">
        <f>E12*F12</f>
        <v>0</v>
      </c>
    </row>
    <row r="13" spans="1:7" s="2" customFormat="1" ht="27.75" customHeight="1">
      <c r="A13" s="9">
        <v>95798</v>
      </c>
      <c r="B13" s="10" t="s">
        <v>31</v>
      </c>
      <c r="C13" s="11" t="s">
        <v>32</v>
      </c>
      <c r="D13" s="15">
        <v>300</v>
      </c>
      <c r="E13" s="30">
        <v>260</v>
      </c>
      <c r="F13" s="17"/>
      <c r="G13" s="51">
        <f aca="true" t="shared" si="0" ref="G13:G25">E13*F13</f>
        <v>0</v>
      </c>
    </row>
    <row r="14" spans="1:7" s="2" customFormat="1" ht="27.75" customHeight="1">
      <c r="A14" s="12">
        <v>93119</v>
      </c>
      <c r="B14" s="13" t="s">
        <v>1</v>
      </c>
      <c r="C14" s="14" t="s">
        <v>33</v>
      </c>
      <c r="D14" s="16">
        <v>250</v>
      </c>
      <c r="E14" s="30">
        <v>150</v>
      </c>
      <c r="F14" s="17"/>
      <c r="G14" s="51">
        <f t="shared" si="0"/>
        <v>0</v>
      </c>
    </row>
    <row r="15" spans="1:7" ht="27.75" customHeight="1">
      <c r="A15" s="12">
        <v>93113</v>
      </c>
      <c r="B15" s="13" t="s">
        <v>1</v>
      </c>
      <c r="C15" s="14" t="s">
        <v>30</v>
      </c>
      <c r="D15" s="16">
        <v>300</v>
      </c>
      <c r="E15" s="30">
        <v>180</v>
      </c>
      <c r="F15" s="17"/>
      <c r="G15" s="51">
        <f t="shared" si="0"/>
        <v>0</v>
      </c>
    </row>
    <row r="16" spans="1:7" ht="27.75" customHeight="1">
      <c r="A16" s="12">
        <v>93129</v>
      </c>
      <c r="B16" s="13" t="s">
        <v>9</v>
      </c>
      <c r="C16" s="14" t="s">
        <v>33</v>
      </c>
      <c r="D16" s="16">
        <v>250</v>
      </c>
      <c r="E16" s="30">
        <v>150</v>
      </c>
      <c r="F16" s="17"/>
      <c r="G16" s="51">
        <f t="shared" si="0"/>
        <v>0</v>
      </c>
    </row>
    <row r="17" spans="1:7" ht="27.75" customHeight="1">
      <c r="A17" s="12">
        <v>93123</v>
      </c>
      <c r="B17" s="13" t="s">
        <v>9</v>
      </c>
      <c r="C17" s="14" t="s">
        <v>30</v>
      </c>
      <c r="D17" s="16">
        <v>300</v>
      </c>
      <c r="E17" s="30">
        <v>180</v>
      </c>
      <c r="F17" s="17"/>
      <c r="G17" s="51">
        <f t="shared" si="0"/>
        <v>0</v>
      </c>
    </row>
    <row r="18" spans="1:7" ht="27.75" customHeight="1">
      <c r="A18" s="12">
        <v>93295</v>
      </c>
      <c r="B18" s="13" t="s">
        <v>34</v>
      </c>
      <c r="C18" s="14" t="s">
        <v>35</v>
      </c>
      <c r="D18" s="16">
        <v>600</v>
      </c>
      <c r="E18" s="30">
        <v>330</v>
      </c>
      <c r="F18" s="17"/>
      <c r="G18" s="51">
        <f t="shared" si="0"/>
        <v>0</v>
      </c>
    </row>
    <row r="19" spans="1:7" ht="27.75" customHeight="1">
      <c r="A19" s="12" t="s">
        <v>36</v>
      </c>
      <c r="B19" s="13" t="s">
        <v>37</v>
      </c>
      <c r="C19" s="14" t="s">
        <v>38</v>
      </c>
      <c r="D19" s="16">
        <v>400</v>
      </c>
      <c r="E19" s="30">
        <v>220</v>
      </c>
      <c r="F19" s="17"/>
      <c r="G19" s="51">
        <f t="shared" si="0"/>
        <v>0</v>
      </c>
    </row>
    <row r="20" spans="1:7" ht="27.75" customHeight="1">
      <c r="A20" s="12" t="s">
        <v>39</v>
      </c>
      <c r="B20" s="13" t="s">
        <v>40</v>
      </c>
      <c r="C20" s="14" t="s">
        <v>38</v>
      </c>
      <c r="D20" s="16">
        <v>400</v>
      </c>
      <c r="E20" s="30">
        <v>220</v>
      </c>
      <c r="F20" s="17"/>
      <c r="G20" s="51">
        <f t="shared" si="0"/>
        <v>0</v>
      </c>
    </row>
    <row r="21" spans="1:7" ht="27.75" customHeight="1">
      <c r="A21" s="12">
        <v>95123</v>
      </c>
      <c r="B21" s="13" t="s">
        <v>41</v>
      </c>
      <c r="C21" s="14" t="s">
        <v>38</v>
      </c>
      <c r="D21" s="16">
        <v>400</v>
      </c>
      <c r="E21" s="30">
        <v>220</v>
      </c>
      <c r="F21" s="17"/>
      <c r="G21" s="51">
        <f t="shared" si="0"/>
        <v>0</v>
      </c>
    </row>
    <row r="22" spans="1:7" ht="27.75" customHeight="1">
      <c r="A22" s="12">
        <v>95188</v>
      </c>
      <c r="B22" s="13" t="s">
        <v>42</v>
      </c>
      <c r="C22" s="14" t="s">
        <v>43</v>
      </c>
      <c r="D22" s="16">
        <v>675</v>
      </c>
      <c r="E22" s="30">
        <v>390</v>
      </c>
      <c r="F22" s="17"/>
      <c r="G22" s="51">
        <f t="shared" si="0"/>
        <v>0</v>
      </c>
    </row>
    <row r="23" spans="1:7" ht="27.75" customHeight="1">
      <c r="A23" s="12" t="s">
        <v>10</v>
      </c>
      <c r="B23" s="13" t="s">
        <v>11</v>
      </c>
      <c r="C23" s="14" t="s">
        <v>44</v>
      </c>
      <c r="D23" s="16">
        <v>1000</v>
      </c>
      <c r="E23" s="30">
        <v>450</v>
      </c>
      <c r="F23" s="17"/>
      <c r="G23" s="51">
        <f t="shared" si="0"/>
        <v>0</v>
      </c>
    </row>
    <row r="24" spans="1:7" ht="27.75" customHeight="1">
      <c r="A24" s="12" t="s">
        <v>12</v>
      </c>
      <c r="B24" s="13" t="s">
        <v>13</v>
      </c>
      <c r="C24" s="14" t="s">
        <v>44</v>
      </c>
      <c r="D24" s="16">
        <v>1000</v>
      </c>
      <c r="E24" s="30">
        <v>450</v>
      </c>
      <c r="F24" s="17"/>
      <c r="G24" s="51">
        <f t="shared" si="0"/>
        <v>0</v>
      </c>
    </row>
    <row r="25" spans="1:7" ht="27.75" customHeight="1" thickBot="1">
      <c r="A25" s="12">
        <v>95201</v>
      </c>
      <c r="B25" s="13" t="s">
        <v>14</v>
      </c>
      <c r="C25" s="14" t="s">
        <v>44</v>
      </c>
      <c r="D25" s="16">
        <v>1000</v>
      </c>
      <c r="E25" s="30">
        <v>450</v>
      </c>
      <c r="F25" s="18"/>
      <c r="G25" s="51">
        <f t="shared" si="0"/>
        <v>0</v>
      </c>
    </row>
    <row r="26" spans="1:7" ht="40.5" customHeight="1" thickBot="1">
      <c r="A26" s="58" t="s">
        <v>47</v>
      </c>
      <c r="B26" s="59"/>
      <c r="C26" s="59"/>
      <c r="D26" s="59"/>
      <c r="E26" s="60"/>
      <c r="F26" s="35"/>
      <c r="G26" s="19"/>
    </row>
    <row r="27" spans="1:7" ht="174.75" customHeight="1" thickBot="1">
      <c r="A27" s="53" t="s">
        <v>27</v>
      </c>
      <c r="B27" s="54"/>
      <c r="C27" s="54"/>
      <c r="D27" s="54"/>
      <c r="E27" s="54"/>
      <c r="F27" s="54"/>
      <c r="G27" s="55"/>
    </row>
    <row r="28" spans="1:7" ht="24.75" customHeight="1">
      <c r="A28" s="3"/>
      <c r="B28" s="4"/>
      <c r="C28" s="4"/>
      <c r="D28" s="36"/>
      <c r="E28" s="37"/>
      <c r="F28" s="36"/>
      <c r="G28" s="38"/>
    </row>
    <row r="29" spans="1:7" ht="24.75" customHeight="1">
      <c r="A29" s="3"/>
      <c r="B29" s="4"/>
      <c r="C29" s="4"/>
      <c r="D29" s="36"/>
      <c r="E29" s="37"/>
      <c r="F29" s="36"/>
      <c r="G29" s="38"/>
    </row>
    <row r="30" spans="1:7" ht="24.75" customHeight="1">
      <c r="A30" s="3"/>
      <c r="B30" s="4"/>
      <c r="C30" s="4"/>
      <c r="D30" s="36"/>
      <c r="E30" s="37"/>
      <c r="F30" s="36"/>
      <c r="G30" s="38"/>
    </row>
    <row r="31" spans="1:7" ht="24.75" customHeight="1">
      <c r="A31" s="3"/>
      <c r="B31" s="4"/>
      <c r="C31" s="4"/>
      <c r="D31" s="36"/>
      <c r="E31" s="37"/>
      <c r="F31" s="36"/>
      <c r="G31" s="38"/>
    </row>
    <row r="32" spans="1:7" ht="24.75" customHeight="1">
      <c r="A32" s="3"/>
      <c r="B32" s="4"/>
      <c r="C32" s="3"/>
      <c r="D32" s="39"/>
      <c r="E32" s="36"/>
      <c r="F32" s="36"/>
      <c r="G32" s="38"/>
    </row>
    <row r="33" spans="1:7" ht="24.75" customHeight="1">
      <c r="A33" s="3"/>
      <c r="B33" s="4"/>
      <c r="C33" s="4"/>
      <c r="D33" s="36"/>
      <c r="E33" s="37"/>
      <c r="F33" s="36"/>
      <c r="G33" s="38"/>
    </row>
    <row r="34" spans="1:7" ht="24.75" customHeight="1">
      <c r="A34" s="3"/>
      <c r="B34" s="4"/>
      <c r="C34" s="4"/>
      <c r="D34" s="36"/>
      <c r="E34" s="37"/>
      <c r="F34" s="36"/>
      <c r="G34" s="38"/>
    </row>
    <row r="35" ht="24.75" customHeight="1"/>
  </sheetData>
  <sheetProtection/>
  <mergeCells count="12">
    <mergeCell ref="A1:G1"/>
    <mergeCell ref="A2:G2"/>
    <mergeCell ref="A3:G3"/>
    <mergeCell ref="A4:G4"/>
    <mergeCell ref="A5:G5"/>
    <mergeCell ref="B10:F10"/>
    <mergeCell ref="A27:G27"/>
    <mergeCell ref="C6:F6"/>
    <mergeCell ref="C7:F7"/>
    <mergeCell ref="C8:F8"/>
    <mergeCell ref="C9:F9"/>
    <mergeCell ref="A26:E26"/>
  </mergeCells>
  <printOptions horizontalCentered="1"/>
  <pageMargins left="0.1968503937007874" right="0.15748031496062992" top="0.2755905511811024" bottom="0.787401574803149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8" sqref="A28"/>
    </sheetView>
  </sheetViews>
  <sheetFormatPr defaultColWidth="9.00390625" defaultRowHeight="16.5"/>
  <cols>
    <col min="2" max="2" width="24.125" style="0" customWidth="1"/>
    <col min="3" max="3" width="17.875" style="0" customWidth="1"/>
    <col min="4" max="4" width="9.00390625" style="45" customWidth="1"/>
    <col min="5" max="5" width="7.50390625" style="45" customWidth="1"/>
    <col min="6" max="6" width="9.00390625" style="45" customWidth="1"/>
    <col min="7" max="7" width="13.00390625" style="50" customWidth="1"/>
  </cols>
  <sheetData>
    <row r="1" spans="1:7" ht="31.5">
      <c r="A1" s="20" t="s">
        <v>4</v>
      </c>
      <c r="B1" s="21" t="s">
        <v>5</v>
      </c>
      <c r="C1" s="22" t="s">
        <v>6</v>
      </c>
      <c r="D1" s="26" t="s">
        <v>7</v>
      </c>
      <c r="E1" s="27" t="s">
        <v>19</v>
      </c>
      <c r="F1" s="43" t="s">
        <v>45</v>
      </c>
      <c r="G1" s="49" t="s">
        <v>46</v>
      </c>
    </row>
    <row r="2" spans="1:7" ht="16.5">
      <c r="A2" s="23" t="s">
        <v>28</v>
      </c>
      <c r="B2" s="24" t="s">
        <v>29</v>
      </c>
      <c r="C2" s="25" t="s">
        <v>30</v>
      </c>
      <c r="D2" s="28">
        <v>600</v>
      </c>
      <c r="E2" s="29">
        <v>350</v>
      </c>
      <c r="F2" s="44"/>
      <c r="G2" s="46">
        <f>E2*F2</f>
        <v>0</v>
      </c>
    </row>
    <row r="3" spans="1:7" ht="16.5">
      <c r="A3" s="9">
        <v>95798</v>
      </c>
      <c r="B3" s="10" t="s">
        <v>31</v>
      </c>
      <c r="C3" s="11" t="s">
        <v>32</v>
      </c>
      <c r="D3" s="15">
        <v>300</v>
      </c>
      <c r="E3" s="30">
        <v>260</v>
      </c>
      <c r="F3" s="44"/>
      <c r="G3" s="46">
        <f aca="true" t="shared" si="0" ref="G3:G15">E3*F3</f>
        <v>0</v>
      </c>
    </row>
    <row r="4" spans="1:7" ht="16.5">
      <c r="A4" s="12">
        <v>93119</v>
      </c>
      <c r="B4" s="13" t="s">
        <v>1</v>
      </c>
      <c r="C4" s="14" t="s">
        <v>33</v>
      </c>
      <c r="D4" s="16">
        <v>250</v>
      </c>
      <c r="E4" s="30">
        <v>150</v>
      </c>
      <c r="F4" s="44"/>
      <c r="G4" s="46">
        <f t="shared" si="0"/>
        <v>0</v>
      </c>
    </row>
    <row r="5" spans="1:7" ht="16.5">
      <c r="A5" s="12">
        <v>93113</v>
      </c>
      <c r="B5" s="13" t="s">
        <v>1</v>
      </c>
      <c r="C5" s="14" t="s">
        <v>30</v>
      </c>
      <c r="D5" s="16">
        <v>300</v>
      </c>
      <c r="E5" s="30">
        <v>180</v>
      </c>
      <c r="F5" s="44"/>
      <c r="G5" s="46">
        <f t="shared" si="0"/>
        <v>0</v>
      </c>
    </row>
    <row r="6" spans="1:7" ht="16.5">
      <c r="A6" s="12">
        <v>93129</v>
      </c>
      <c r="B6" s="13" t="s">
        <v>9</v>
      </c>
      <c r="C6" s="14" t="s">
        <v>33</v>
      </c>
      <c r="D6" s="16">
        <v>250</v>
      </c>
      <c r="E6" s="30">
        <v>150</v>
      </c>
      <c r="F6" s="44"/>
      <c r="G6" s="46">
        <f t="shared" si="0"/>
        <v>0</v>
      </c>
    </row>
    <row r="7" spans="1:7" ht="16.5">
      <c r="A7" s="12">
        <v>93123</v>
      </c>
      <c r="B7" s="13" t="s">
        <v>9</v>
      </c>
      <c r="C7" s="14" t="s">
        <v>30</v>
      </c>
      <c r="D7" s="16">
        <v>300</v>
      </c>
      <c r="E7" s="30">
        <v>180</v>
      </c>
      <c r="F7" s="44"/>
      <c r="G7" s="46">
        <f t="shared" si="0"/>
        <v>0</v>
      </c>
    </row>
    <row r="8" spans="1:7" ht="16.5">
      <c r="A8" s="12">
        <v>93295</v>
      </c>
      <c r="B8" s="13" t="s">
        <v>34</v>
      </c>
      <c r="C8" s="14" t="s">
        <v>35</v>
      </c>
      <c r="D8" s="16">
        <v>600</v>
      </c>
      <c r="E8" s="30">
        <v>330</v>
      </c>
      <c r="F8" s="44"/>
      <c r="G8" s="46">
        <f t="shared" si="0"/>
        <v>0</v>
      </c>
    </row>
    <row r="9" spans="1:7" ht="16.5">
      <c r="A9" s="12" t="s">
        <v>36</v>
      </c>
      <c r="B9" s="13" t="s">
        <v>37</v>
      </c>
      <c r="C9" s="14" t="s">
        <v>38</v>
      </c>
      <c r="D9" s="16">
        <v>400</v>
      </c>
      <c r="E9" s="30">
        <v>220</v>
      </c>
      <c r="F9" s="44"/>
      <c r="G9" s="46">
        <f t="shared" si="0"/>
        <v>0</v>
      </c>
    </row>
    <row r="10" spans="1:7" ht="16.5">
      <c r="A10" s="12" t="s">
        <v>39</v>
      </c>
      <c r="B10" s="13" t="s">
        <v>40</v>
      </c>
      <c r="C10" s="14" t="s">
        <v>38</v>
      </c>
      <c r="D10" s="16">
        <v>400</v>
      </c>
      <c r="E10" s="30">
        <v>220</v>
      </c>
      <c r="F10" s="44"/>
      <c r="G10" s="46">
        <f t="shared" si="0"/>
        <v>0</v>
      </c>
    </row>
    <row r="11" spans="1:7" ht="16.5">
      <c r="A11" s="12">
        <v>95123</v>
      </c>
      <c r="B11" s="13" t="s">
        <v>41</v>
      </c>
      <c r="C11" s="14" t="s">
        <v>38</v>
      </c>
      <c r="D11" s="16">
        <v>400</v>
      </c>
      <c r="E11" s="30">
        <v>220</v>
      </c>
      <c r="F11" s="44"/>
      <c r="G11" s="46">
        <f t="shared" si="0"/>
        <v>0</v>
      </c>
    </row>
    <row r="12" spans="1:7" ht="16.5">
      <c r="A12" s="12">
        <v>95188</v>
      </c>
      <c r="B12" s="13" t="s">
        <v>42</v>
      </c>
      <c r="C12" s="14" t="s">
        <v>43</v>
      </c>
      <c r="D12" s="16">
        <v>675</v>
      </c>
      <c r="E12" s="30">
        <v>390</v>
      </c>
      <c r="F12" s="44"/>
      <c r="G12" s="46">
        <f t="shared" si="0"/>
        <v>0</v>
      </c>
    </row>
    <row r="13" spans="1:7" ht="16.5">
      <c r="A13" s="12" t="s">
        <v>10</v>
      </c>
      <c r="B13" s="13" t="s">
        <v>11</v>
      </c>
      <c r="C13" s="14" t="s">
        <v>44</v>
      </c>
      <c r="D13" s="16">
        <v>1000</v>
      </c>
      <c r="E13" s="30">
        <v>450</v>
      </c>
      <c r="F13" s="44"/>
      <c r="G13" s="46">
        <f t="shared" si="0"/>
        <v>0</v>
      </c>
    </row>
    <row r="14" spans="1:7" ht="16.5">
      <c r="A14" s="12" t="s">
        <v>12</v>
      </c>
      <c r="B14" s="13" t="s">
        <v>13</v>
      </c>
      <c r="C14" s="14" t="s">
        <v>44</v>
      </c>
      <c r="D14" s="16">
        <v>1000</v>
      </c>
      <c r="E14" s="30">
        <v>450</v>
      </c>
      <c r="F14" s="44"/>
      <c r="G14" s="46">
        <f t="shared" si="0"/>
        <v>0</v>
      </c>
    </row>
    <row r="15" spans="1:7" ht="16.5">
      <c r="A15" s="12">
        <v>95201</v>
      </c>
      <c r="B15" s="13" t="s">
        <v>14</v>
      </c>
      <c r="C15" s="14" t="s">
        <v>44</v>
      </c>
      <c r="D15" s="16">
        <v>1000</v>
      </c>
      <c r="E15" s="30">
        <v>450</v>
      </c>
      <c r="F15" s="44"/>
      <c r="G15" s="46">
        <f t="shared" si="0"/>
        <v>0</v>
      </c>
    </row>
    <row r="16" spans="1:7" ht="17.25" thickBot="1">
      <c r="A16" s="77" t="s">
        <v>26</v>
      </c>
      <c r="B16" s="78"/>
      <c r="C16" s="78"/>
      <c r="D16" s="78"/>
      <c r="E16" s="78"/>
      <c r="F16" s="48">
        <f>SUM(F2:F15)</f>
        <v>0</v>
      </c>
      <c r="G16" s="47">
        <f>SUM(G2:G15)</f>
        <v>0</v>
      </c>
    </row>
  </sheetData>
  <sheetProtection/>
  <mergeCells count="1">
    <mergeCell ref="A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free</cp:lastModifiedBy>
  <cp:lastPrinted>2013-03-05T02:37:26Z</cp:lastPrinted>
  <dcterms:created xsi:type="dcterms:W3CDTF">2009-05-07T07:43:15Z</dcterms:created>
  <dcterms:modified xsi:type="dcterms:W3CDTF">2015-06-09T07:16:27Z</dcterms:modified>
  <cp:category/>
  <cp:version/>
  <cp:contentType/>
  <cp:contentStatus/>
</cp:coreProperties>
</file>