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600" windowHeight="7830" tabRatio="950" firstSheet="1" activeTab="1"/>
  </bookViews>
  <sheets>
    <sheet name="生產者清單" sheetId="1" r:id="rId1"/>
    <sheet name="生產者產品清單" sheetId="2" r:id="rId2"/>
  </sheets>
  <definedNames/>
  <calcPr fullCalcOnLoad="1"/>
</workbook>
</file>

<file path=xl/comments2.xml><?xml version="1.0" encoding="utf-8"?>
<comments xmlns="http://schemas.openxmlformats.org/spreadsheetml/2006/main">
  <authors>
    <author>Chi-Jen Lin</author>
  </authors>
  <commentList>
    <comment ref="C30" authorId="0">
      <text>
        <r>
          <rPr>
            <sz val="14"/>
            <rFont val="細明體"/>
            <family val="3"/>
          </rPr>
          <t>為確保能供應最新鮮的加工品，美橋阿姨有三種加工品(黃色註記)改以預訂制訂購，於每月第四週週二出貨，本月10/28出貨配送!</t>
        </r>
      </text>
    </comment>
  </commentList>
</comments>
</file>

<file path=xl/sharedStrings.xml><?xml version="1.0" encoding="utf-8"?>
<sst xmlns="http://schemas.openxmlformats.org/spreadsheetml/2006/main" count="323" uniqueCount="271">
  <si>
    <t>生產者介紹</t>
  </si>
  <si>
    <t>A</t>
  </si>
  <si>
    <t>B</t>
  </si>
  <si>
    <t>生產者編號</t>
  </si>
  <si>
    <t>生產者姓名</t>
  </si>
  <si>
    <t>農場名稱</t>
  </si>
  <si>
    <t>友善等級</t>
  </si>
  <si>
    <t>熊國筌</t>
  </si>
  <si>
    <t>久豐有機農場</t>
  </si>
  <si>
    <t>陳帥之</t>
  </si>
  <si>
    <t>綺香園</t>
  </si>
  <si>
    <t>吳銘蒼</t>
  </si>
  <si>
    <t>七賢農場</t>
  </si>
  <si>
    <t>陳智勇</t>
  </si>
  <si>
    <t>李健生</t>
  </si>
  <si>
    <t>農場位置</t>
  </si>
  <si>
    <t>慈航路農地</t>
  </si>
  <si>
    <t>無用藥，不使用化肥</t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</si>
  <si>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</si>
  <si>
    <t>員山鄉長嶺路</t>
  </si>
  <si>
    <t>員山鄉七賢</t>
  </si>
  <si>
    <t>C</t>
  </si>
  <si>
    <t>D</t>
  </si>
  <si>
    <t>F</t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</si>
  <si>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</si>
  <si>
    <t>G</t>
  </si>
  <si>
    <t>王源勳</t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</si>
  <si>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</si>
  <si>
    <t>冬山柯林村</t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</si>
  <si>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</si>
  <si>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</si>
  <si>
    <t>三星</t>
  </si>
  <si>
    <t>三星鄉</t>
  </si>
  <si>
    <t>通過慈心有機認證</t>
  </si>
  <si>
    <t>有機認證</t>
  </si>
  <si>
    <t>慈心有機認證轉型期</t>
  </si>
  <si>
    <t>H</t>
  </si>
  <si>
    <t>謝朝陽</t>
  </si>
  <si>
    <t>松輝有機茶園</t>
  </si>
  <si>
    <t>三星鄉</t>
  </si>
  <si>
    <t>和諧有機農業基金會有機認證</t>
  </si>
  <si>
    <t>無</t>
  </si>
  <si>
    <t>A1</t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</si>
  <si>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</si>
  <si>
    <t>H1</t>
  </si>
  <si>
    <t>有機綠茶</t>
  </si>
  <si>
    <t>75g/兒茶素最多</t>
  </si>
  <si>
    <t>H2</t>
  </si>
  <si>
    <t>H3</t>
  </si>
  <si>
    <t>C 陳帥之</t>
  </si>
  <si>
    <t>H 謝朝陽</t>
  </si>
  <si>
    <t>A 熊國筌</t>
  </si>
  <si>
    <t>300g/份</t>
  </si>
  <si>
    <t>B 吳銘蒼</t>
  </si>
  <si>
    <t>600g/份</t>
  </si>
  <si>
    <t>265g/份 (約7~12根不等,鬚及內層嫩葉可食,甜美清脆)</t>
  </si>
  <si>
    <t>D 陳智勇</t>
  </si>
  <si>
    <t>韭菜花</t>
  </si>
  <si>
    <t>200g/份</t>
  </si>
  <si>
    <t>有機玉米筍</t>
  </si>
  <si>
    <t>有機小黃瓜</t>
  </si>
  <si>
    <t>D2</t>
  </si>
  <si>
    <t>C6</t>
  </si>
  <si>
    <t>C8</t>
  </si>
  <si>
    <t>D9</t>
  </si>
  <si>
    <t>秋葵</t>
  </si>
  <si>
    <t>200g/份</t>
  </si>
  <si>
    <t>I</t>
  </si>
  <si>
    <t>劉小芳</t>
  </si>
  <si>
    <t>無</t>
  </si>
  <si>
    <t>壯圍新南</t>
  </si>
  <si>
    <t>K</t>
  </si>
  <si>
    <t>陳敬安</t>
  </si>
  <si>
    <t>冬山</t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</si>
  <si>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</si>
  <si>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</si>
  <si>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</si>
  <si>
    <t>安安農場</t>
  </si>
  <si>
    <t>Z</t>
  </si>
  <si>
    <t>周永荔</t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</si>
  <si>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</si>
  <si>
    <t>宜蘭市</t>
  </si>
  <si>
    <t>J</t>
  </si>
  <si>
    <t>朱美橋</t>
  </si>
  <si>
    <t>無</t>
  </si>
  <si>
    <t>大洲河川地</t>
  </si>
  <si>
    <t>自然農法21年以上</t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</si>
  <si>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</si>
  <si>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</si>
  <si>
    <t xml:space="preserve">250g/份 </t>
  </si>
  <si>
    <t>C10</t>
  </si>
  <si>
    <t>有機小松菜</t>
  </si>
  <si>
    <t>J5</t>
  </si>
  <si>
    <t>J朱美橋</t>
  </si>
  <si>
    <t>D11</t>
  </si>
  <si>
    <t>L</t>
  </si>
  <si>
    <t>賴秀慧</t>
  </si>
  <si>
    <t>梵梵坡有機農場</t>
  </si>
  <si>
    <t>通過和諧有機農業基金會驗證</t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</si>
  <si>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</si>
  <si>
    <t>大同鄉</t>
  </si>
  <si>
    <t>D13</t>
  </si>
  <si>
    <t>生產者編號</t>
  </si>
  <si>
    <t>品項內容</t>
  </si>
  <si>
    <t>規格/特色</t>
  </si>
  <si>
    <t>售價</t>
  </si>
  <si>
    <t>限量/份</t>
  </si>
  <si>
    <t>訂貨姓名1</t>
  </si>
  <si>
    <t>訂貨姓名2</t>
  </si>
  <si>
    <t>訂貨姓名3</t>
  </si>
  <si>
    <t>訂貨姓名4</t>
  </si>
  <si>
    <t>份數</t>
  </si>
  <si>
    <t>金額</t>
  </si>
  <si>
    <t>C 陳帥之</t>
  </si>
  <si>
    <t>有機純露(茶樹)</t>
  </si>
  <si>
    <t>100C.C./可作保濕化妝水使用</t>
  </si>
  <si>
    <t>C6-1</t>
  </si>
  <si>
    <t>有機純露(芳香萬壽菊)</t>
  </si>
  <si>
    <t>C6-2</t>
  </si>
  <si>
    <t>有機純露(薰衣草)</t>
  </si>
  <si>
    <t>有機茶樹精油</t>
  </si>
  <si>
    <t>10C.C.</t>
  </si>
  <si>
    <t>約1000g/顆</t>
  </si>
  <si>
    <t>J朱美橋</t>
  </si>
  <si>
    <t>400g/瓶,成份：自栽自然農法紅辣椒、有機黑豆自製豆豉、公賣局米酒、非基改黃豆花生調合油、香油、鹽，美橋阿姨手工製作</t>
  </si>
  <si>
    <t>400g/瓶,成份：自栽自然農法香椿、有機杏鮑菇、有機金針菇、非基改黃豆花生調合油、鹽，美橋阿姨手工製作</t>
  </si>
  <si>
    <t>Z1</t>
  </si>
  <si>
    <t>綜合</t>
  </si>
  <si>
    <t>H0</t>
  </si>
  <si>
    <t>H 謝朝陽</t>
  </si>
  <si>
    <t>有機烏龍茶</t>
  </si>
  <si>
    <t>150g/純熟香氣又回甘</t>
  </si>
  <si>
    <t>有機紅茶</t>
  </si>
  <si>
    <t>75g/絕不傷胃且淡甜香</t>
  </si>
  <si>
    <t>金萱茶(有機轉型期)</t>
  </si>
  <si>
    <t>K0</t>
  </si>
  <si>
    <t>K 陳敬安</t>
  </si>
  <si>
    <t>柚子蜜
(玻璃瓶可回收退$10)</t>
  </si>
  <si>
    <t>龍眼蜜
(玻璃瓶可回收退$10)</t>
  </si>
  <si>
    <t>Z</t>
  </si>
  <si>
    <t>活水工坊</t>
  </si>
  <si>
    <t>廢食用油環保家事皂</t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</si>
  <si>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</si>
  <si>
    <t>小計份數</t>
  </si>
  <si>
    <t>500~600</t>
  </si>
  <si>
    <t>Z2</t>
  </si>
  <si>
    <t>Z3</t>
  </si>
  <si>
    <t>300~400</t>
  </si>
  <si>
    <t>D18</t>
  </si>
  <si>
    <t>75g/便宜又好喝, 為有機轉型期產品!</t>
  </si>
  <si>
    <r>
      <rPr>
        <sz val="14"/>
        <color indexed="8"/>
        <rFont val="新細明體"/>
        <family val="1"/>
      </rPr>
      <t>友善醬醃瓜</t>
    </r>
    <r>
      <rPr>
        <sz val="12"/>
        <color theme="1"/>
        <rFont val="Calibri"/>
        <family val="1"/>
      </rPr>
      <t xml:space="preserve">
</t>
    </r>
    <r>
      <rPr>
        <sz val="10"/>
        <color indexed="8"/>
        <rFont val="新細明體"/>
        <family val="1"/>
      </rPr>
      <t>(瓶可回收但不用於出貨，故不退費)</t>
    </r>
  </si>
  <si>
    <t>D19</t>
  </si>
  <si>
    <r>
      <rPr>
        <sz val="14"/>
        <color indexed="8"/>
        <rFont val="新細明體"/>
        <family val="1"/>
      </rPr>
      <t>友善辣椒醬</t>
    </r>
    <r>
      <rPr>
        <sz val="12"/>
        <color theme="1"/>
        <rFont val="Calibri"/>
        <family val="1"/>
      </rPr>
      <t xml:space="preserve">
</t>
    </r>
    <r>
      <rPr>
        <sz val="10"/>
        <color indexed="8"/>
        <rFont val="新細明體"/>
        <family val="1"/>
      </rPr>
      <t>(瓶可回收但不用於出貨，故不退費)</t>
    </r>
  </si>
  <si>
    <t>200g/瓶,成份：自栽友善醃瓜、少量自栽友善辣椒、鹽、糖，小農陳智勇與母親鄭阿嬌手工製作</t>
  </si>
  <si>
    <t>200g/瓶,成份：自栽友善朝天椒、自栽友善大辣椒、自釀黑豆醬油、少量香油，小農陳智勇與母親鄭阿嬌手工製作</t>
  </si>
  <si>
    <t>E</t>
  </si>
  <si>
    <t>卓日峰</t>
  </si>
  <si>
    <t>泥土的芳香</t>
  </si>
  <si>
    <t>慈心有機認證</t>
  </si>
  <si>
    <t>三星鄉</t>
  </si>
  <si>
    <t>C20</t>
  </si>
  <si>
    <t>友善中國南瓜</t>
  </si>
  <si>
    <t>B22</t>
  </si>
  <si>
    <t>E1</t>
  </si>
  <si>
    <t>E卓日峰</t>
  </si>
  <si>
    <t>有機青木瓜</t>
  </si>
  <si>
    <t>M</t>
  </si>
  <si>
    <t>廖俊欽</t>
  </si>
  <si>
    <t>日森有機上將梨果園</t>
  </si>
  <si>
    <t>三星鄉</t>
  </si>
  <si>
    <t>三星上將梨，產地位於蘭陽溪上游，由於生產環境無污染，再配合蘭陽平原濕潤的氣候，孕育了品質極佳，汁多、心細、肉甜的果肉極品 上將梨。三星上將梨品種有豐水梨、黃金梨、新興梨等等..產期自六月下旬開始採收，七、八月為盛產期。日森梨園採用草生栽培，以達到物相均衡的天然有機栽培法，且由最基層的土壤管理著手，到氣候節氣的研究和梨樹習性管理，各個環節掌控記錄，且為了確保上將梨的品質，均採嚴格分級包裝，生長初期皆以套袋栽培，能隔離污染、避免病蟲害入侵、防止強烈陽光照射，讓上將梨能於最佳環境中生長，維持每顆均香甜多汁的最佳品質。生產者廖俊欽本身學習化工科系，但卻非常注重環境問題：例如土壤維護、氣候條件、植物本身抗病菌能力等；生長在農業達人之家，心中謹記父親過世前交代過有關未來台灣農業的出路，他說：回歸以前日式物質缺乏時代,利用大自然的力量達到物相平衡,身為農民的你,只能在不破壞環境的前提下去提高你的生產量及口感度,而你本身是位自然環境的保護者而非破壞者。</t>
  </si>
  <si>
    <t xml:space="preserve">通過慈心有機農業基金會驗證
亦為主婦聯盟生活消費合作社生產者
</t>
  </si>
  <si>
    <t>農場強調不只是用有機肥種出有機蔬果，更要求健康的有機。卓大哥重視泥土、水源及空中三態空間的生態平衡，以求在三態空間的菌類、蟲類、魚類、鳥類皆成為泥土的芳香下的產物。不過度施肥而成為土質的污染，重視多元物種雜種以保有豐富生物環境，以天敵制服困難，除草時保有雜草根部以作為各類菌類的依附，以維護土質元素，以感恩的心看待每一根雜草帶來的力量。</t>
  </si>
  <si>
    <t>350g/瓶,成份：自栽有機桂花、安安農場龍眼蜜及七賢農場女主人陳玉燕手工製作，可沖調飲品或作麵包抹醬食用。</t>
  </si>
  <si>
    <t>C24</t>
  </si>
  <si>
    <t>有機紫米</t>
  </si>
  <si>
    <t>2kg/包</t>
  </si>
  <si>
    <t>J6-1</t>
  </si>
  <si>
    <t>J21</t>
  </si>
  <si>
    <t>手工椿菇醬(原味)
(玻璃瓶可回收退$5)</t>
  </si>
  <si>
    <t>手工香椿醬
(玻璃瓶可回收退$5)</t>
  </si>
  <si>
    <t>250g/瓶,成份：自栽自然農法香椿、台鹽、非基改黃豆花生調合油，美橋阿姨手工製作</t>
  </si>
  <si>
    <t>2kg/包</t>
  </si>
  <si>
    <r>
      <t>桂花蜂蜜釀
(瓶可回收但不退費)</t>
    </r>
    <r>
      <rPr>
        <sz val="10"/>
        <color indexed="8"/>
        <rFont val="新細明體"/>
        <family val="1"/>
      </rPr>
      <t xml:space="preserve">
</t>
    </r>
  </si>
  <si>
    <t>C25</t>
  </si>
  <si>
    <t>300g/包</t>
  </si>
  <si>
    <t>600g/份，可燉排骨湯或作涼拌菜食用</t>
  </si>
  <si>
    <t>E8</t>
  </si>
  <si>
    <t>有機糙米</t>
  </si>
  <si>
    <t>2kg/份</t>
  </si>
  <si>
    <t>水耕空心菜</t>
  </si>
  <si>
    <t>由於農產品生長季較難掌握，為了能更珍惜農友辛苦耕種的菜蔬，以不指定品項及生產者方式採購當令新鮮時蔬，平均攝取多重菜色的營養，也能共同支持不同生產者!</t>
  </si>
  <si>
    <r>
      <t>由於農產品生長季較難掌握，為了能更珍惜農友辛苦耕種的菜蔬，以不指定品項及生產者方式採購當令新鮮時蔬，平均攝取多重菜色的營養，也能共同支持不同生產者</t>
    </r>
    <r>
      <rPr>
        <sz val="12"/>
        <color indexed="8"/>
        <rFont val="新細明體"/>
        <family val="1"/>
      </rPr>
      <t>!</t>
    </r>
    <r>
      <rPr>
        <b/>
        <sz val="12"/>
        <color indexed="8"/>
        <rFont val="新細明體"/>
        <family val="1"/>
      </rPr>
      <t>本組合菜因預算較充裕，可搭配到較高價的產品，配菜內容更豐富!</t>
    </r>
  </si>
  <si>
    <t>有機糙米(台秈10號)</t>
  </si>
  <si>
    <t>手工辣椒醬
(玻璃瓶可回收退$5)</t>
  </si>
  <si>
    <t>手工醃漬醋薑
(玻璃瓶可回收退$5)</t>
  </si>
  <si>
    <t>400g/瓶,成份：自栽自然農法嫩薑、台鹽、紅冰糖、有機糙米醋，美橋阿姨手工製作</t>
  </si>
  <si>
    <t>N</t>
  </si>
  <si>
    <t xml:space="preserve">通過慈心有機農業基金會驗證
</t>
  </si>
  <si>
    <t>O</t>
  </si>
  <si>
    <t>何德川</t>
  </si>
  <si>
    <t>青雲蔬果青草有機農場</t>
  </si>
  <si>
    <t xml:space="preserve">何先生原先是作生意的商人，但因意識到自己身體狀況改變，膽固醇、血壓都在上升，為能有更好的健康狀況，思及應當運動，故以務農耕作來健身。因自己知道農藥對生產者本身有危害，所以立志不用農藥和化學肥料栽培已卅年，因為自己不敢吃的，也不會給別人吃！以此理念投入耕作，經慈心有機認證體系輔導後認證為有機農場約7年，每年約需3萬多元的經費持續認證資格。不施用除草劑、以人工除草方式除草
以自製有機肥(農場內之有機質為材自製堆肥)施肥、少量市售但經挑選過之有機肥施肥，所有加工品皆為自產農產品為主要材料，於農場內進行加工。
</t>
  </si>
  <si>
    <t>李玉菁</t>
  </si>
  <si>
    <t>員山鄉</t>
  </si>
  <si>
    <t>待補</t>
  </si>
  <si>
    <t>月見學習農園</t>
  </si>
  <si>
    <t>J27</t>
  </si>
  <si>
    <t>O0</t>
  </si>
  <si>
    <t>O李玉菁</t>
  </si>
  <si>
    <t>月見米-白米(台中秈十)</t>
  </si>
  <si>
    <t>月見米-七分米(台中秈十)</t>
  </si>
  <si>
    <t>O1</t>
  </si>
  <si>
    <t>台中秈稻十號長米，碾製過程介於糙米與白米之間(類似肧牙米口感)，3kg/包</t>
  </si>
  <si>
    <t>台中秈稻十號長米，3kg/包</t>
  </si>
  <si>
    <t>月見米-糙米(台中秈十)</t>
  </si>
  <si>
    <t>台中秈稻十號長糙米，3kg/包</t>
  </si>
  <si>
    <t>O2</t>
  </si>
  <si>
    <t>O3</t>
  </si>
  <si>
    <t>O4</t>
  </si>
  <si>
    <t>O5</t>
  </si>
  <si>
    <t>月見米-白米(高雄145)</t>
  </si>
  <si>
    <t>月見米-七分米(高雄145)</t>
  </si>
  <si>
    <t>月見米-糙米(高雄145)</t>
  </si>
  <si>
    <t>黑糯米(小)</t>
  </si>
  <si>
    <t>黑糯米(大)</t>
  </si>
  <si>
    <t>麥芽糖米香</t>
  </si>
  <si>
    <t>麥芽糖黑糯米香</t>
  </si>
  <si>
    <t>糙米茶</t>
  </si>
  <si>
    <r>
      <t>以自栽高雄</t>
    </r>
    <r>
      <rPr>
        <sz val="12"/>
        <rFont val="新細明體"/>
        <family val="1"/>
      </rPr>
      <t>145號圓米糙米自行手工炒香，以熱水沖泡飲用，200g/包</t>
    </r>
  </si>
  <si>
    <t>O6</t>
  </si>
  <si>
    <t>O7</t>
  </si>
  <si>
    <t>O8</t>
  </si>
  <si>
    <t>O9</t>
  </si>
  <si>
    <t>O10</t>
  </si>
  <si>
    <t>O11</t>
  </si>
  <si>
    <t>高雄145號圓米，碾製過程介於糙米與白米之間(類似肧牙米口感)，2kg/包</t>
  </si>
  <si>
    <t>高雄145號圓米糙米，2kg/包</t>
  </si>
  <si>
    <r>
      <t>700g/為淡黃琥珀色，微酸、悠雅淡淡柚子清香，</t>
    </r>
    <r>
      <rPr>
        <b/>
        <sz val="12"/>
        <color indexed="8"/>
        <rFont val="新細明體"/>
        <family val="1"/>
      </rPr>
      <t>不以人工乾燥，而以天然熟成方式</t>
    </r>
    <r>
      <rPr>
        <sz val="12"/>
        <color theme="1"/>
        <rFont val="Calibri"/>
        <family val="1"/>
      </rPr>
      <t>，保留更多養素。此蜜蜜蜂採集於宜蘭冬山鄉得安村與大進村一帶，區域內主要盛產柳丁、柑橘、文旦等。每年約3月初至月底，這些常綠果樹，枝條上掛滿白色花朵，入其境花香迎風撲鼻，而此地蜜蜂正忙碌地嗡嗡往返於花朵與巢穴之間，採集此人間美味，留駐芳香。</t>
    </r>
  </si>
  <si>
    <r>
      <t>700g/為深咖啡琥珀色，無酸味感，含濃濃的桂圓芳香，</t>
    </r>
    <r>
      <rPr>
        <b/>
        <sz val="12"/>
        <color indexed="8"/>
        <rFont val="新細明體"/>
        <family val="1"/>
      </rPr>
      <t>不以人工乾燥，而以天然熟成方式</t>
    </r>
    <r>
      <rPr>
        <sz val="12"/>
        <color theme="1"/>
        <rFont val="Calibri"/>
        <family val="1"/>
      </rPr>
      <t xml:space="preserve">，保留更多養素。此蜜蜜蜂採集於南投霧峰鄉象鼻路，烏溪旁一帶山區，區域內主要盛產荔枝、龍眼等水果。每年約3月底至4月下旬間，此地常綠果樹龍眼之樹梢上掛滿仿如稻穗般土黃色花穗，清晨初陽照映，昨夜泌蜜，有如露珠般於朵朵小花上。蜜蜂就匆忙地穿梭於花朵與巢穴之間，採集此人間美味，留駐香純芬芳的美味與人共享。 
</t>
    </r>
  </si>
  <si>
    <t>O12</t>
  </si>
  <si>
    <t>文旦柚精油清潔劑</t>
  </si>
  <si>
    <t>「星期五市集」組合菜一( 四~五樣)(皆單價$50以內的菜蔬)</t>
  </si>
  <si>
    <t>高雄145號圓米，香氣足，冷卻後仍香Q，適合作壽司飯，2kg/包</t>
  </si>
  <si>
    <t>黑糯糙米茶(小)</t>
  </si>
  <si>
    <t>黑糯糙米茶(大)</t>
  </si>
  <si>
    <r>
      <t>以自栽黑糯</t>
    </r>
    <r>
      <rPr>
        <sz val="12"/>
        <rFont val="新細明體"/>
        <family val="1"/>
      </rPr>
      <t>糙米自行手工炒香，以熱水沖泡飲用，富含青花素。200g/包</t>
    </r>
  </si>
  <si>
    <r>
      <t>以自栽黑糯</t>
    </r>
    <r>
      <rPr>
        <sz val="12"/>
        <rFont val="新細明體"/>
        <family val="1"/>
      </rPr>
      <t>糙米自行手工炒香，以熱水沖泡飲用，富含青花素，大包更優惠。350g/包</t>
    </r>
  </si>
  <si>
    <t>O13</t>
  </si>
  <si>
    <t>為減少農民颱風災，採購來自花蓮瑞穗「江布南學習農園」於颱風後之文旦落果，亦是不用農藥、除草劑、化肥的友善文旦，取其柚皮精油製成清潔劑，可用於廚房清潔、衣物清洗、居家清潔等用途，絕不含化合香精及化合界面活性劑，本品為理念推廣品，欲體驗DIY課程亦可聯絡報名。250ml/瓶</t>
  </si>
  <si>
    <t>約220g/包，以自栽黑糯米委託傳統米香製造商製作</t>
  </si>
  <si>
    <t>約200g/包，以自栽台中秈十號米委託傳統米香製造商製作</t>
  </si>
  <si>
    <t>「星期五市集」組合菜二(七~九樣)(若有水果品項，可含1份水果,請備註)</t>
  </si>
  <si>
    <t>「星期五市集」組合菜三(九~十二樣)(若有足夠水果品項，可含2份水果,請備註)</t>
  </si>
  <si>
    <t>C29</t>
  </si>
  <si>
    <t>有機蓮藕</t>
  </si>
  <si>
    <t>D24</t>
  </si>
  <si>
    <t>D25</t>
  </si>
  <si>
    <t>友善洛神花果(已去籽)</t>
  </si>
  <si>
    <r>
      <t xml:space="preserve">友善洛神花果醬
</t>
    </r>
    <r>
      <rPr>
        <sz val="10"/>
        <color indexed="8"/>
        <rFont val="新細明體"/>
        <family val="1"/>
      </rPr>
      <t>(瓶可回收但不用於出貨，故不退費)</t>
    </r>
  </si>
  <si>
    <t>200g/瓶,成份：自栽洛神花(120g)、冰糖，小農陳智勇與母親鄭阿嬌手工熬煮，連一滴水都沒加哦！</t>
  </si>
  <si>
    <t>300g/份，可加冰糖熬煮成蜜餞或果醬，或自己發揮創意入菜哦!</t>
  </si>
  <si>
    <t>表皮含花青素，口感香甜，600g/包</t>
  </si>
  <si>
    <t>表皮含花青素，口感香甜，1200g/包(買大包環保又划算)</t>
  </si>
  <si>
    <t>小芥菜</t>
  </si>
  <si>
    <t>300g/份</t>
  </si>
  <si>
    <t>D27</t>
  </si>
  <si>
    <t>D28</t>
  </si>
  <si>
    <r>
      <t xml:space="preserve">友善洛神花蜜餞
</t>
    </r>
    <r>
      <rPr>
        <sz val="10"/>
        <color indexed="8"/>
        <rFont val="新細明體"/>
        <family val="1"/>
      </rPr>
      <t>(瓶可回收但不用於出貨，故不退費)</t>
    </r>
  </si>
  <si>
    <t>200g/瓶,成份：自栽洛神花(120g)、冰糖，小農陳智勇與母親鄭阿嬌手工製成！</t>
  </si>
  <si>
    <r>
      <t xml:space="preserve">敬啟者,您好！本訂單提供青蔬部分綜合配菜方式出貨，數量充足的青蔬才開放單品訂購，各老師及市集好友可自行訂貨逹配送金額(單一配送點宜蘭市滿$200、宜蘭市以外滿$400皆可配送至一樓位置)，請於配送前二天來電或e-mail訂購即可依出貨時間出貨。
配送出貨時間如下：
</t>
    </r>
    <r>
      <rPr>
        <b/>
        <sz val="12"/>
        <color indexed="10"/>
        <rFont val="新細明體"/>
        <family val="1"/>
      </rPr>
      <t xml:space="preserve">宜蘭市   每週二暨週五下午配送出貨(國定假日週五暫停配送)           宜蘭市以外  每週二出貨
請訂貨者以e-mail方式寄至周永荔 信箱( choujulia2008@gmail.com) 或以手機與周永荔聯絡!(手機：0939645380)並告知配送出貨地點(僅配送至一樓，若地址於一樓以上，請下樓接貨。)
「星期五市集」訂貨配送注意事項：
</t>
    </r>
    <r>
      <rPr>
        <b/>
        <sz val="12"/>
        <rFont val="新細明體"/>
        <family val="1"/>
      </rPr>
      <t xml:space="preserve">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購物紙袋、透明包裝塑膠袋、橡皮筋、一般市售塑膠水果盒包材、塑膠蛋盒包材等。請於配送訂菜時交給配送人員回收即可!
3. 每次訂單截止日改為出貨日前二天(例：本週二出貨則之前週日晚上12:00截止訂購；本週五出貨則之前週三晚上12:00點截止。)請註明配送地址。
4. 友善耕作的農產品有時數量有限，將依訂單收到之先後順序配送，不便之處，敬請見諒。
5.綜合配菜依現有季節時蔬配菜，雖不能讓訂購者自行選擇，但可避免偏食或直接享受當季好物。綜合配菜訂單可接受一項備註，以配合您的特殊需求，若有需要請於訂購時予以說明。
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</si>
</sst>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_);[Red]\(#,##0\)"/>
    <numFmt numFmtId="179" formatCode="&quot;$&quot;#,##0_);[Red]\(&quot;$&quot;#,##0\)"/>
    <numFmt numFmtId="180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4"/>
      <name val="細明體"/>
      <family val="3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76" fontId="0" fillId="33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76" fontId="0" fillId="34" borderId="10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D16" sqref="D16"/>
    </sheetView>
  </sheetViews>
  <sheetFormatPr defaultColWidth="9.00390625" defaultRowHeight="15.75"/>
  <cols>
    <col min="1" max="1" width="6.625" style="0" customWidth="1"/>
    <col min="2" max="2" width="11.625" style="0" bestFit="1" customWidth="1"/>
    <col min="3" max="3" width="19.75390625" style="0" customWidth="1"/>
    <col min="4" max="4" width="20.50390625" style="0" bestFit="1" customWidth="1"/>
    <col min="5" max="5" width="61.875" style="0" customWidth="1"/>
    <col min="6" max="6" width="14.50390625" style="0" customWidth="1"/>
    <col min="7" max="7" width="18.125" style="0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15</v>
      </c>
    </row>
    <row r="2" spans="1:6" ht="132">
      <c r="A2" s="2" t="s">
        <v>1</v>
      </c>
      <c r="B2" s="3" t="s">
        <v>7</v>
      </c>
      <c r="C2" s="3" t="s">
        <v>8</v>
      </c>
      <c r="D2" s="2" t="s">
        <v>33</v>
      </c>
      <c r="E2" s="4" t="s">
        <v>30</v>
      </c>
      <c r="F2" s="2" t="s">
        <v>31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34</v>
      </c>
      <c r="E3" s="4" t="s">
        <v>75</v>
      </c>
      <c r="F3" s="2" t="s">
        <v>20</v>
      </c>
    </row>
    <row r="4" spans="1:6" ht="132">
      <c r="A4" s="2" t="s">
        <v>21</v>
      </c>
      <c r="B4" s="3" t="s">
        <v>9</v>
      </c>
      <c r="C4" s="3" t="s">
        <v>10</v>
      </c>
      <c r="D4" s="2" t="s">
        <v>35</v>
      </c>
      <c r="E4" s="4" t="s">
        <v>29</v>
      </c>
      <c r="F4" s="2" t="s">
        <v>32</v>
      </c>
    </row>
    <row r="5" spans="1:6" ht="72.75" customHeight="1">
      <c r="A5" s="2" t="s">
        <v>22</v>
      </c>
      <c r="B5" s="3" t="s">
        <v>13</v>
      </c>
      <c r="C5" s="3" t="s">
        <v>41</v>
      </c>
      <c r="D5" s="2" t="s">
        <v>17</v>
      </c>
      <c r="E5" s="4" t="s">
        <v>24</v>
      </c>
      <c r="F5" s="2" t="s">
        <v>16</v>
      </c>
    </row>
    <row r="6" spans="1:6" ht="111" customHeight="1">
      <c r="A6" s="2" t="s">
        <v>155</v>
      </c>
      <c r="B6" s="3" t="s">
        <v>156</v>
      </c>
      <c r="C6" s="3" t="s">
        <v>157</v>
      </c>
      <c r="D6" s="2" t="s">
        <v>158</v>
      </c>
      <c r="E6" s="4" t="s">
        <v>172</v>
      </c>
      <c r="F6" s="2" t="s">
        <v>159</v>
      </c>
    </row>
    <row r="7" spans="1:6" ht="135.75" customHeight="1">
      <c r="A7" s="2" t="s">
        <v>23</v>
      </c>
      <c r="B7" s="2" t="s">
        <v>14</v>
      </c>
      <c r="C7" s="2" t="s">
        <v>41</v>
      </c>
      <c r="D7" s="2" t="s">
        <v>17</v>
      </c>
      <c r="E7" s="4" t="s">
        <v>18</v>
      </c>
      <c r="F7" s="2" t="s">
        <v>19</v>
      </c>
    </row>
    <row r="8" spans="1:6" ht="132">
      <c r="A8" s="2" t="s">
        <v>25</v>
      </c>
      <c r="B8" s="2" t="s">
        <v>26</v>
      </c>
      <c r="C8" s="2" t="s">
        <v>41</v>
      </c>
      <c r="D8" s="2" t="s">
        <v>17</v>
      </c>
      <c r="E8" s="4" t="s">
        <v>27</v>
      </c>
      <c r="F8" s="2" t="s">
        <v>28</v>
      </c>
    </row>
    <row r="9" spans="1:6" ht="165.75" customHeight="1">
      <c r="A9" s="2" t="s">
        <v>36</v>
      </c>
      <c r="B9" s="2" t="s">
        <v>37</v>
      </c>
      <c r="C9" s="2" t="s">
        <v>38</v>
      </c>
      <c r="D9" s="4" t="s">
        <v>40</v>
      </c>
      <c r="E9" s="4" t="s">
        <v>43</v>
      </c>
      <c r="F9" s="2" t="s">
        <v>39</v>
      </c>
    </row>
    <row r="10" spans="1:6" ht="165.75" customHeight="1">
      <c r="A10" s="2" t="s">
        <v>67</v>
      </c>
      <c r="B10" s="2" t="s">
        <v>68</v>
      </c>
      <c r="C10" s="2" t="s">
        <v>69</v>
      </c>
      <c r="D10" s="4"/>
      <c r="E10" s="4" t="s">
        <v>88</v>
      </c>
      <c r="F10" s="2" t="s">
        <v>70</v>
      </c>
    </row>
    <row r="11" spans="1:6" ht="165.75" customHeight="1">
      <c r="A11" s="2" t="s">
        <v>82</v>
      </c>
      <c r="B11" s="2" t="s">
        <v>83</v>
      </c>
      <c r="C11" s="2" t="s">
        <v>84</v>
      </c>
      <c r="D11" s="4" t="s">
        <v>86</v>
      </c>
      <c r="E11" s="4" t="s">
        <v>87</v>
      </c>
      <c r="F11" s="2" t="s">
        <v>85</v>
      </c>
    </row>
    <row r="12" spans="1:6" ht="267" customHeight="1">
      <c r="A12" s="2" t="s">
        <v>71</v>
      </c>
      <c r="B12" s="2" t="s">
        <v>72</v>
      </c>
      <c r="C12" s="2" t="s">
        <v>77</v>
      </c>
      <c r="D12" s="4"/>
      <c r="E12" s="4" t="s">
        <v>76</v>
      </c>
      <c r="F12" s="2" t="s">
        <v>73</v>
      </c>
    </row>
    <row r="13" spans="1:6" ht="200.25" customHeight="1">
      <c r="A13" s="2" t="s">
        <v>95</v>
      </c>
      <c r="B13" s="2" t="s">
        <v>96</v>
      </c>
      <c r="C13" s="2" t="s">
        <v>97</v>
      </c>
      <c r="D13" s="4" t="s">
        <v>98</v>
      </c>
      <c r="E13" s="4" t="s">
        <v>99</v>
      </c>
      <c r="F13" s="2" t="s">
        <v>100</v>
      </c>
    </row>
    <row r="14" spans="1:6" ht="252.75" customHeight="1">
      <c r="A14" s="2" t="s">
        <v>166</v>
      </c>
      <c r="B14" s="2" t="s">
        <v>167</v>
      </c>
      <c r="C14" s="2" t="s">
        <v>168</v>
      </c>
      <c r="D14" s="4" t="s">
        <v>171</v>
      </c>
      <c r="E14" s="4" t="s">
        <v>170</v>
      </c>
      <c r="F14" s="2" t="s">
        <v>39</v>
      </c>
    </row>
    <row r="15" spans="1:6" ht="198" customHeight="1">
      <c r="A15" s="2" t="s">
        <v>197</v>
      </c>
      <c r="B15" s="2" t="s">
        <v>200</v>
      </c>
      <c r="C15" s="2" t="s">
        <v>201</v>
      </c>
      <c r="D15" s="4" t="s">
        <v>198</v>
      </c>
      <c r="E15" s="4" t="s">
        <v>202</v>
      </c>
      <c r="F15" s="2" t="s">
        <v>169</v>
      </c>
    </row>
    <row r="16" spans="1:6" ht="252.75" customHeight="1">
      <c r="A16" s="2" t="s">
        <v>199</v>
      </c>
      <c r="B16" s="2" t="s">
        <v>203</v>
      </c>
      <c r="C16" s="2" t="s">
        <v>206</v>
      </c>
      <c r="D16" s="4" t="s">
        <v>198</v>
      </c>
      <c r="E16" s="4" t="s">
        <v>205</v>
      </c>
      <c r="F16" s="2" t="s">
        <v>204</v>
      </c>
    </row>
    <row r="17" spans="1:6" ht="99">
      <c r="A17" s="2" t="s">
        <v>78</v>
      </c>
      <c r="B17" s="2" t="s">
        <v>79</v>
      </c>
      <c r="C17" s="2" t="s">
        <v>69</v>
      </c>
      <c r="D17" s="4"/>
      <c r="E17" s="4" t="s">
        <v>80</v>
      </c>
      <c r="F17" s="2" t="s">
        <v>81</v>
      </c>
    </row>
    <row r="19" ht="16.5">
      <c r="E1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61">
      <selection activeCell="A1" sqref="A1:M1"/>
    </sheetView>
  </sheetViews>
  <sheetFormatPr defaultColWidth="9.00390625" defaultRowHeight="15.75"/>
  <cols>
    <col min="1" max="1" width="6.125" style="5" customWidth="1"/>
    <col min="2" max="2" width="11.00390625" style="5" customWidth="1"/>
    <col min="3" max="3" width="29.375" style="5" customWidth="1"/>
    <col min="4" max="4" width="45.00390625" style="10" customWidth="1"/>
    <col min="5" max="5" width="8.50390625" style="8" bestFit="1" customWidth="1"/>
    <col min="6" max="6" width="7.875" style="9" customWidth="1"/>
    <col min="7" max="7" width="5.50390625" style="5" bestFit="1" customWidth="1"/>
    <col min="8" max="8" width="5.50390625" style="5" customWidth="1"/>
    <col min="9" max="9" width="5.50390625" style="5" bestFit="1" customWidth="1"/>
    <col min="10" max="10" width="6.00390625" style="5" customWidth="1"/>
    <col min="11" max="11" width="6.25390625" style="5" customWidth="1"/>
    <col min="12" max="12" width="6.00390625" style="5" customWidth="1"/>
    <col min="13" max="13" width="5.50390625" style="5" bestFit="1" customWidth="1"/>
    <col min="14" max="16384" width="9.00390625" style="5" customWidth="1"/>
  </cols>
  <sheetData>
    <row r="1" spans="1:13" ht="306.75" customHeight="1">
      <c r="A1" s="33" t="s">
        <v>270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</row>
    <row r="2" spans="1:13" ht="24" customHeight="1">
      <c r="A2" s="37"/>
      <c r="B2" s="39" t="s">
        <v>102</v>
      </c>
      <c r="C2" s="39" t="s">
        <v>103</v>
      </c>
      <c r="D2" s="37" t="s">
        <v>104</v>
      </c>
      <c r="E2" s="38" t="s">
        <v>105</v>
      </c>
      <c r="F2" s="40" t="s">
        <v>106</v>
      </c>
      <c r="G2" s="31" t="s">
        <v>107</v>
      </c>
      <c r="H2" s="32"/>
      <c r="I2" s="31" t="s">
        <v>108</v>
      </c>
      <c r="J2" s="32"/>
      <c r="K2" s="31" t="s">
        <v>109</v>
      </c>
      <c r="L2" s="32"/>
      <c r="M2" s="22" t="s">
        <v>110</v>
      </c>
    </row>
    <row r="3" spans="1:13" ht="24" customHeight="1">
      <c r="A3" s="39"/>
      <c r="B3" s="39"/>
      <c r="C3" s="39"/>
      <c r="D3" s="37"/>
      <c r="E3" s="39"/>
      <c r="F3" s="39"/>
      <c r="G3" s="3" t="s">
        <v>111</v>
      </c>
      <c r="H3" s="3" t="s">
        <v>112</v>
      </c>
      <c r="I3" s="3" t="s">
        <v>111</v>
      </c>
      <c r="J3" s="3" t="s">
        <v>112</v>
      </c>
      <c r="K3" s="3" t="s">
        <v>111</v>
      </c>
      <c r="L3" s="3" t="s">
        <v>112</v>
      </c>
      <c r="M3" s="3" t="s">
        <v>111</v>
      </c>
    </row>
    <row r="4" spans="1:13" s="20" customFormat="1" ht="75" customHeight="1">
      <c r="A4" s="16" t="s">
        <v>126</v>
      </c>
      <c r="B4" s="16" t="s">
        <v>127</v>
      </c>
      <c r="C4" s="17" t="s">
        <v>242</v>
      </c>
      <c r="D4" s="17" t="s">
        <v>191</v>
      </c>
      <c r="E4" s="18">
        <v>200</v>
      </c>
      <c r="F4" s="19"/>
      <c r="G4" s="16"/>
      <c r="H4" s="18">
        <f>G4*E4</f>
        <v>0</v>
      </c>
      <c r="I4" s="16"/>
      <c r="J4" s="18">
        <f>I4*G4</f>
        <v>0</v>
      </c>
      <c r="K4" s="16"/>
      <c r="L4" s="18">
        <f>K4*I4</f>
        <v>0</v>
      </c>
      <c r="M4" s="16"/>
    </row>
    <row r="5" spans="1:13" ht="71.25" customHeight="1">
      <c r="A5" s="3" t="s">
        <v>145</v>
      </c>
      <c r="B5" s="3" t="s">
        <v>127</v>
      </c>
      <c r="C5" s="27" t="s">
        <v>252</v>
      </c>
      <c r="D5" s="23" t="s">
        <v>191</v>
      </c>
      <c r="E5" s="6" t="s">
        <v>147</v>
      </c>
      <c r="F5" s="7"/>
      <c r="G5" s="3"/>
      <c r="H5" s="6" t="e">
        <f>G5*E5</f>
        <v>#VALUE!</v>
      </c>
      <c r="I5" s="3"/>
      <c r="J5" s="6">
        <f>I5*G5</f>
        <v>0</v>
      </c>
      <c r="K5" s="3"/>
      <c r="L5" s="6">
        <f>K5*I5</f>
        <v>0</v>
      </c>
      <c r="M5" s="3"/>
    </row>
    <row r="6" spans="1:13" s="20" customFormat="1" ht="88.5" customHeight="1">
      <c r="A6" s="16" t="s">
        <v>146</v>
      </c>
      <c r="B6" s="16" t="s">
        <v>127</v>
      </c>
      <c r="C6" s="17" t="s">
        <v>253</v>
      </c>
      <c r="D6" s="17" t="s">
        <v>192</v>
      </c>
      <c r="E6" s="18" t="s">
        <v>144</v>
      </c>
      <c r="F6" s="19"/>
      <c r="G6" s="16"/>
      <c r="H6" s="18" t="e">
        <f aca="true" t="shared" si="0" ref="H6:L7">G6*E6</f>
        <v>#VALUE!</v>
      </c>
      <c r="I6" s="16"/>
      <c r="J6" s="18">
        <f t="shared" si="0"/>
        <v>0</v>
      </c>
      <c r="K6" s="16"/>
      <c r="L6" s="18">
        <f t="shared" si="0"/>
        <v>0</v>
      </c>
      <c r="M6" s="16"/>
    </row>
    <row r="7" spans="1:13" ht="41.25" customHeight="1">
      <c r="A7" s="3" t="s">
        <v>42</v>
      </c>
      <c r="B7" s="3" t="s">
        <v>51</v>
      </c>
      <c r="C7" s="3" t="s">
        <v>59</v>
      </c>
      <c r="D7" s="23" t="s">
        <v>55</v>
      </c>
      <c r="E7" s="28">
        <v>40</v>
      </c>
      <c r="F7" s="7">
        <v>10</v>
      </c>
      <c r="G7" s="3"/>
      <c r="H7" s="6">
        <f t="shared" si="0"/>
        <v>0</v>
      </c>
      <c r="I7" s="3"/>
      <c r="J7" s="6">
        <f t="shared" si="0"/>
        <v>0</v>
      </c>
      <c r="K7" s="3"/>
      <c r="L7" s="6">
        <f t="shared" si="0"/>
        <v>0</v>
      </c>
      <c r="M7" s="3"/>
    </row>
    <row r="8" spans="1:13" s="20" customFormat="1" ht="41.25" customHeight="1">
      <c r="A8" s="16" t="s">
        <v>184</v>
      </c>
      <c r="B8" s="16" t="s">
        <v>49</v>
      </c>
      <c r="C8" s="16" t="s">
        <v>60</v>
      </c>
      <c r="D8" s="17" t="s">
        <v>185</v>
      </c>
      <c r="E8" s="18">
        <v>50</v>
      </c>
      <c r="F8" s="19">
        <v>5</v>
      </c>
      <c r="G8" s="16"/>
      <c r="H8" s="18">
        <f>G8*E8</f>
        <v>0</v>
      </c>
      <c r="I8" s="16"/>
      <c r="J8" s="18">
        <f>I8*G8</f>
        <v>0</v>
      </c>
      <c r="K8" s="16"/>
      <c r="L8" s="18">
        <f>K8*I8</f>
        <v>0</v>
      </c>
      <c r="M8" s="16"/>
    </row>
    <row r="9" spans="1:13" ht="41.25" customHeight="1">
      <c r="A9" s="3" t="s">
        <v>90</v>
      </c>
      <c r="B9" s="3" t="s">
        <v>49</v>
      </c>
      <c r="C9" s="3" t="s">
        <v>91</v>
      </c>
      <c r="D9" s="30" t="s">
        <v>89</v>
      </c>
      <c r="E9" s="6">
        <v>35</v>
      </c>
      <c r="F9" s="7">
        <v>10</v>
      </c>
      <c r="G9" s="3"/>
      <c r="H9" s="6">
        <f>G9*E9</f>
        <v>0</v>
      </c>
      <c r="I9" s="3"/>
      <c r="J9" s="6">
        <f>I9*G9</f>
        <v>0</v>
      </c>
      <c r="K9" s="3"/>
      <c r="L9" s="6">
        <f>K9*I9</f>
        <v>0</v>
      </c>
      <c r="M9" s="3"/>
    </row>
    <row r="10" spans="1:13" ht="41.25" customHeight="1">
      <c r="A10" s="16" t="s">
        <v>254</v>
      </c>
      <c r="B10" s="11" t="s">
        <v>49</v>
      </c>
      <c r="C10" s="11" t="s">
        <v>255</v>
      </c>
      <c r="D10" s="12" t="s">
        <v>54</v>
      </c>
      <c r="E10" s="13">
        <v>180</v>
      </c>
      <c r="F10" s="7">
        <v>10</v>
      </c>
      <c r="G10" s="3"/>
      <c r="H10" s="6">
        <f>G10*E10</f>
        <v>0</v>
      </c>
      <c r="I10" s="3"/>
      <c r="J10" s="6">
        <f>I10*G10</f>
        <v>0</v>
      </c>
      <c r="K10" s="3"/>
      <c r="L10" s="6">
        <f>K10*I10</f>
        <v>0</v>
      </c>
      <c r="M10" s="3"/>
    </row>
    <row r="11" spans="1:13" s="20" customFormat="1" ht="41.25" customHeight="1">
      <c r="A11" s="16" t="s">
        <v>174</v>
      </c>
      <c r="B11" s="16" t="s">
        <v>49</v>
      </c>
      <c r="C11" s="16" t="s">
        <v>175</v>
      </c>
      <c r="D11" s="17" t="s">
        <v>176</v>
      </c>
      <c r="E11" s="18">
        <v>300</v>
      </c>
      <c r="F11" s="19"/>
      <c r="G11" s="16"/>
      <c r="H11" s="18">
        <f>G11*E11</f>
        <v>0</v>
      </c>
      <c r="I11" s="16"/>
      <c r="J11" s="18">
        <f>I11*G11</f>
        <v>0</v>
      </c>
      <c r="K11" s="16"/>
      <c r="L11" s="18">
        <f>K11*I11</f>
        <v>0</v>
      </c>
      <c r="M11" s="16"/>
    </row>
    <row r="12" spans="1:13" ht="41.25" customHeight="1">
      <c r="A12" s="3" t="s">
        <v>160</v>
      </c>
      <c r="B12" s="3" t="s">
        <v>113</v>
      </c>
      <c r="C12" s="3" t="s">
        <v>193</v>
      </c>
      <c r="D12" s="23" t="s">
        <v>182</v>
      </c>
      <c r="E12" s="6">
        <v>250</v>
      </c>
      <c r="F12" s="7"/>
      <c r="G12" s="3"/>
      <c r="H12" s="6">
        <f>G12*E12</f>
        <v>0</v>
      </c>
      <c r="I12" s="3"/>
      <c r="J12" s="6">
        <f>I12*G12</f>
        <v>0</v>
      </c>
      <c r="K12" s="3"/>
      <c r="L12" s="6">
        <f>K12*I12</f>
        <v>0</v>
      </c>
      <c r="M12" s="3"/>
    </row>
    <row r="13" spans="1:13" s="20" customFormat="1" ht="41.25" customHeight="1">
      <c r="A13" s="16" t="s">
        <v>62</v>
      </c>
      <c r="B13" s="16" t="s">
        <v>113</v>
      </c>
      <c r="C13" s="16" t="s">
        <v>114</v>
      </c>
      <c r="D13" s="17" t="s">
        <v>115</v>
      </c>
      <c r="E13" s="18">
        <v>150</v>
      </c>
      <c r="F13" s="19"/>
      <c r="G13" s="16"/>
      <c r="H13" s="18">
        <f aca="true" t="shared" si="1" ref="H13:L16">G13*E13</f>
        <v>0</v>
      </c>
      <c r="I13" s="16"/>
      <c r="J13" s="18">
        <f t="shared" si="1"/>
        <v>0</v>
      </c>
      <c r="K13" s="16"/>
      <c r="L13" s="18">
        <f t="shared" si="1"/>
        <v>0</v>
      </c>
      <c r="M13" s="16"/>
    </row>
    <row r="14" spans="1:13" ht="41.25" customHeight="1">
      <c r="A14" s="3" t="s">
        <v>116</v>
      </c>
      <c r="B14" s="3" t="s">
        <v>113</v>
      </c>
      <c r="C14" s="3" t="s">
        <v>117</v>
      </c>
      <c r="D14" s="23" t="s">
        <v>115</v>
      </c>
      <c r="E14" s="6">
        <v>150</v>
      </c>
      <c r="F14" s="7"/>
      <c r="G14" s="3"/>
      <c r="H14" s="6">
        <f t="shared" si="1"/>
        <v>0</v>
      </c>
      <c r="I14" s="3"/>
      <c r="J14" s="6">
        <f t="shared" si="1"/>
        <v>0</v>
      </c>
      <c r="K14" s="3"/>
      <c r="L14" s="6">
        <f t="shared" si="1"/>
        <v>0</v>
      </c>
      <c r="M14" s="3"/>
    </row>
    <row r="15" spans="1:13" s="20" customFormat="1" ht="41.25" customHeight="1">
      <c r="A15" s="16" t="s">
        <v>118</v>
      </c>
      <c r="B15" s="16" t="s">
        <v>113</v>
      </c>
      <c r="C15" s="16" t="s">
        <v>119</v>
      </c>
      <c r="D15" s="17" t="s">
        <v>115</v>
      </c>
      <c r="E15" s="18">
        <v>150</v>
      </c>
      <c r="F15" s="19"/>
      <c r="G15" s="16"/>
      <c r="H15" s="18">
        <f t="shared" si="1"/>
        <v>0</v>
      </c>
      <c r="I15" s="16"/>
      <c r="J15" s="18">
        <f t="shared" si="1"/>
        <v>0</v>
      </c>
      <c r="K15" s="16"/>
      <c r="L15" s="18">
        <f t="shared" si="1"/>
        <v>0</v>
      </c>
      <c r="M15" s="16"/>
    </row>
    <row r="16" spans="1:13" ht="41.25" customHeight="1">
      <c r="A16" s="3" t="s">
        <v>63</v>
      </c>
      <c r="B16" s="3" t="s">
        <v>113</v>
      </c>
      <c r="C16" s="3" t="s">
        <v>120</v>
      </c>
      <c r="D16" s="23" t="s">
        <v>121</v>
      </c>
      <c r="E16" s="6">
        <v>400</v>
      </c>
      <c r="F16" s="7"/>
      <c r="G16" s="3"/>
      <c r="H16" s="6">
        <f t="shared" si="1"/>
        <v>0</v>
      </c>
      <c r="I16" s="3"/>
      <c r="J16" s="6">
        <f t="shared" si="1"/>
        <v>0</v>
      </c>
      <c r="K16" s="3"/>
      <c r="L16" s="6">
        <f t="shared" si="1"/>
        <v>0</v>
      </c>
      <c r="M16" s="3"/>
    </row>
    <row r="17" spans="1:13" s="20" customFormat="1" ht="41.25" customHeight="1">
      <c r="A17" s="16" t="s">
        <v>94</v>
      </c>
      <c r="B17" s="16" t="s">
        <v>56</v>
      </c>
      <c r="C17" s="16" t="s">
        <v>190</v>
      </c>
      <c r="D17" s="17" t="s">
        <v>52</v>
      </c>
      <c r="E17" s="18">
        <v>35</v>
      </c>
      <c r="F17" s="19">
        <v>10</v>
      </c>
      <c r="G17" s="16"/>
      <c r="H17" s="18">
        <f aca="true" t="shared" si="2" ref="H17:H25">G17*E17</f>
        <v>0</v>
      </c>
      <c r="I17" s="16"/>
      <c r="J17" s="18">
        <f aca="true" t="shared" si="3" ref="J17:J25">I17*G17</f>
        <v>0</v>
      </c>
      <c r="K17" s="16"/>
      <c r="L17" s="18">
        <f aca="true" t="shared" si="4" ref="L17:L25">K17*I17</f>
        <v>0</v>
      </c>
      <c r="M17" s="16"/>
    </row>
    <row r="18" spans="1:13" ht="41.25" customHeight="1">
      <c r="A18" s="3" t="s">
        <v>64</v>
      </c>
      <c r="B18" s="3" t="s">
        <v>56</v>
      </c>
      <c r="C18" s="3" t="s">
        <v>65</v>
      </c>
      <c r="D18" s="23" t="s">
        <v>66</v>
      </c>
      <c r="E18" s="6">
        <v>35</v>
      </c>
      <c r="F18" s="7">
        <v>5</v>
      </c>
      <c r="G18" s="3"/>
      <c r="H18" s="6">
        <f t="shared" si="2"/>
        <v>0</v>
      </c>
      <c r="I18" s="3"/>
      <c r="J18" s="6">
        <f t="shared" si="3"/>
        <v>0</v>
      </c>
      <c r="K18" s="3"/>
      <c r="L18" s="6">
        <f t="shared" si="4"/>
        <v>0</v>
      </c>
      <c r="M18" s="3"/>
    </row>
    <row r="19" spans="1:13" s="20" customFormat="1" ht="41.25" customHeight="1">
      <c r="A19" s="16" t="s">
        <v>61</v>
      </c>
      <c r="B19" s="16" t="s">
        <v>56</v>
      </c>
      <c r="C19" s="16" t="s">
        <v>57</v>
      </c>
      <c r="D19" s="17" t="s">
        <v>58</v>
      </c>
      <c r="E19" s="18">
        <v>35</v>
      </c>
      <c r="F19" s="19">
        <v>5</v>
      </c>
      <c r="G19" s="16"/>
      <c r="H19" s="18">
        <f>G19*E19</f>
        <v>0</v>
      </c>
      <c r="I19" s="16"/>
      <c r="J19" s="18">
        <f>I19*G19</f>
        <v>0</v>
      </c>
      <c r="K19" s="16"/>
      <c r="L19" s="18">
        <f>K19*I19</f>
        <v>0</v>
      </c>
      <c r="M19" s="16"/>
    </row>
    <row r="20" spans="1:13" s="20" customFormat="1" ht="41.25" customHeight="1">
      <c r="A20" s="16" t="s">
        <v>266</v>
      </c>
      <c r="B20" s="16" t="s">
        <v>56</v>
      </c>
      <c r="C20" s="16" t="s">
        <v>264</v>
      </c>
      <c r="D20" s="17" t="s">
        <v>265</v>
      </c>
      <c r="E20" s="18">
        <v>35</v>
      </c>
      <c r="F20" s="19">
        <v>5</v>
      </c>
      <c r="G20" s="16"/>
      <c r="H20" s="18">
        <f t="shared" si="2"/>
        <v>0</v>
      </c>
      <c r="I20" s="16"/>
      <c r="J20" s="18">
        <f t="shared" si="3"/>
        <v>0</v>
      </c>
      <c r="K20" s="16"/>
      <c r="L20" s="18">
        <f t="shared" si="4"/>
        <v>0</v>
      </c>
      <c r="M20" s="16"/>
    </row>
    <row r="21" spans="1:13" ht="41.25" customHeight="1">
      <c r="A21" s="3" t="s">
        <v>101</v>
      </c>
      <c r="B21" s="3" t="s">
        <v>56</v>
      </c>
      <c r="C21" s="3" t="s">
        <v>161</v>
      </c>
      <c r="D21" s="29" t="s">
        <v>122</v>
      </c>
      <c r="E21" s="6">
        <v>60</v>
      </c>
      <c r="F21" s="7">
        <v>10</v>
      </c>
      <c r="G21" s="3"/>
      <c r="H21" s="6">
        <f>G21*E21</f>
        <v>0</v>
      </c>
      <c r="I21" s="3"/>
      <c r="J21" s="6">
        <f>I21*G21</f>
        <v>0</v>
      </c>
      <c r="K21" s="3"/>
      <c r="L21" s="6">
        <f>K21*I21</f>
        <v>0</v>
      </c>
      <c r="M21" s="3"/>
    </row>
    <row r="22" spans="1:13" ht="41.25" customHeight="1">
      <c r="A22" s="3" t="s">
        <v>256</v>
      </c>
      <c r="B22" s="3" t="s">
        <v>56</v>
      </c>
      <c r="C22" s="3" t="s">
        <v>258</v>
      </c>
      <c r="D22" s="29" t="s">
        <v>261</v>
      </c>
      <c r="E22" s="6">
        <v>120</v>
      </c>
      <c r="F22" s="7">
        <v>10</v>
      </c>
      <c r="G22" s="3"/>
      <c r="H22" s="6">
        <f t="shared" si="2"/>
        <v>0</v>
      </c>
      <c r="I22" s="3"/>
      <c r="J22" s="6">
        <f t="shared" si="3"/>
        <v>0</v>
      </c>
      <c r="K22" s="3"/>
      <c r="L22" s="6">
        <f t="shared" si="4"/>
        <v>0</v>
      </c>
      <c r="M22" s="3"/>
    </row>
    <row r="23" spans="1:13" ht="41.25" customHeight="1">
      <c r="A23" s="3" t="s">
        <v>257</v>
      </c>
      <c r="B23" s="3" t="s">
        <v>56</v>
      </c>
      <c r="C23" s="30" t="s">
        <v>259</v>
      </c>
      <c r="D23" s="17" t="s">
        <v>260</v>
      </c>
      <c r="E23" s="6">
        <v>150</v>
      </c>
      <c r="F23" s="7">
        <v>10</v>
      </c>
      <c r="G23" s="3"/>
      <c r="H23" s="6">
        <f t="shared" si="2"/>
        <v>0</v>
      </c>
      <c r="I23" s="3"/>
      <c r="J23" s="6">
        <f t="shared" si="3"/>
        <v>0</v>
      </c>
      <c r="K23" s="3"/>
      <c r="L23" s="6">
        <f t="shared" si="4"/>
        <v>0</v>
      </c>
      <c r="M23" s="3"/>
    </row>
    <row r="24" spans="1:13" ht="41.25" customHeight="1">
      <c r="A24" s="3" t="s">
        <v>267</v>
      </c>
      <c r="B24" s="3" t="s">
        <v>56</v>
      </c>
      <c r="C24" s="30" t="s">
        <v>268</v>
      </c>
      <c r="D24" s="17" t="s">
        <v>269</v>
      </c>
      <c r="E24" s="6">
        <v>120</v>
      </c>
      <c r="F24" s="7">
        <v>5</v>
      </c>
      <c r="G24" s="3"/>
      <c r="H24" s="6">
        <f>G24*E24</f>
        <v>0</v>
      </c>
      <c r="I24" s="3"/>
      <c r="J24" s="6">
        <f>I24*G24</f>
        <v>0</v>
      </c>
      <c r="K24" s="3"/>
      <c r="L24" s="6">
        <f>K24*I24</f>
        <v>0</v>
      </c>
      <c r="M24" s="3"/>
    </row>
    <row r="25" spans="1:13" s="20" customFormat="1" ht="62.25" customHeight="1">
      <c r="A25" s="16" t="s">
        <v>148</v>
      </c>
      <c r="B25" s="16" t="s">
        <v>56</v>
      </c>
      <c r="C25" s="21" t="s">
        <v>150</v>
      </c>
      <c r="D25" s="17" t="s">
        <v>153</v>
      </c>
      <c r="E25" s="18">
        <v>100</v>
      </c>
      <c r="F25" s="19">
        <v>10</v>
      </c>
      <c r="G25" s="16"/>
      <c r="H25" s="18">
        <f t="shared" si="2"/>
        <v>0</v>
      </c>
      <c r="I25" s="16"/>
      <c r="J25" s="18">
        <f t="shared" si="3"/>
        <v>0</v>
      </c>
      <c r="K25" s="16"/>
      <c r="L25" s="18">
        <f t="shared" si="4"/>
        <v>0</v>
      </c>
      <c r="M25" s="16"/>
    </row>
    <row r="26" spans="1:13" ht="66" customHeight="1">
      <c r="A26" s="3" t="s">
        <v>151</v>
      </c>
      <c r="B26" s="3" t="s">
        <v>56</v>
      </c>
      <c r="C26" s="15" t="s">
        <v>152</v>
      </c>
      <c r="D26" s="26" t="s">
        <v>154</v>
      </c>
      <c r="E26" s="6">
        <v>100</v>
      </c>
      <c r="F26" s="7"/>
      <c r="G26" s="3"/>
      <c r="H26" s="6">
        <f>E26*G26</f>
        <v>0</v>
      </c>
      <c r="I26" s="3"/>
      <c r="J26" s="6">
        <f>G26*I26</f>
        <v>0</v>
      </c>
      <c r="K26" s="3"/>
      <c r="L26" s="6">
        <f>I26*K26</f>
        <v>0</v>
      </c>
      <c r="M26" s="3"/>
    </row>
    <row r="27" spans="1:13" s="20" customFormat="1" ht="54.75" customHeight="1">
      <c r="A27" s="16" t="s">
        <v>163</v>
      </c>
      <c r="B27" s="16" t="s">
        <v>164</v>
      </c>
      <c r="C27" s="16" t="s">
        <v>165</v>
      </c>
      <c r="D27" s="17" t="s">
        <v>186</v>
      </c>
      <c r="E27" s="18">
        <v>60</v>
      </c>
      <c r="F27" s="19">
        <v>4</v>
      </c>
      <c r="G27" s="16"/>
      <c r="H27" s="18">
        <f>E27*G27</f>
        <v>0</v>
      </c>
      <c r="I27" s="16"/>
      <c r="J27" s="18">
        <f>G27*I27</f>
        <v>0</v>
      </c>
      <c r="K27" s="16"/>
      <c r="L27" s="18">
        <f>I27*K27</f>
        <v>0</v>
      </c>
      <c r="M27" s="16"/>
    </row>
    <row r="28" spans="1:13" ht="54.75" customHeight="1">
      <c r="A28" s="3" t="s">
        <v>187</v>
      </c>
      <c r="B28" s="3" t="s">
        <v>164</v>
      </c>
      <c r="C28" s="3" t="s">
        <v>188</v>
      </c>
      <c r="D28" s="23" t="s">
        <v>189</v>
      </c>
      <c r="E28" s="6">
        <v>240</v>
      </c>
      <c r="F28" s="7">
        <v>5</v>
      </c>
      <c r="G28" s="3"/>
      <c r="H28" s="6">
        <f>E28*G28</f>
        <v>0</v>
      </c>
      <c r="I28" s="3"/>
      <c r="J28" s="6">
        <f>G28*I28</f>
        <v>0</v>
      </c>
      <c r="K28" s="3"/>
      <c r="L28" s="6">
        <f>I28*K28</f>
        <v>0</v>
      </c>
      <c r="M28" s="3"/>
    </row>
    <row r="29" spans="1:13" ht="52.5" customHeight="1">
      <c r="A29" s="3" t="s">
        <v>207</v>
      </c>
      <c r="B29" s="3" t="s">
        <v>93</v>
      </c>
      <c r="C29" s="23" t="s">
        <v>195</v>
      </c>
      <c r="D29" s="23" t="s">
        <v>196</v>
      </c>
      <c r="E29" s="6">
        <v>150</v>
      </c>
      <c r="F29" s="7">
        <v>5</v>
      </c>
      <c r="G29" s="3"/>
      <c r="H29" s="6">
        <f>G29*E29</f>
        <v>0</v>
      </c>
      <c r="I29" s="3"/>
      <c r="J29" s="6">
        <f>I29*G29</f>
        <v>0</v>
      </c>
      <c r="K29" s="3"/>
      <c r="L29" s="6">
        <f>K29*I29</f>
        <v>0</v>
      </c>
      <c r="M29" s="3"/>
    </row>
    <row r="30" spans="1:13" s="20" customFormat="1" ht="52.5" customHeight="1">
      <c r="A30" s="16" t="s">
        <v>92</v>
      </c>
      <c r="B30" s="16" t="s">
        <v>123</v>
      </c>
      <c r="C30" s="17" t="s">
        <v>194</v>
      </c>
      <c r="D30" s="17" t="s">
        <v>124</v>
      </c>
      <c r="E30" s="18">
        <v>200</v>
      </c>
      <c r="F30" s="19"/>
      <c r="G30" s="16"/>
      <c r="H30" s="18">
        <f>G30*E30</f>
        <v>0</v>
      </c>
      <c r="I30" s="16"/>
      <c r="J30" s="18">
        <f>I30*G30</f>
        <v>0</v>
      </c>
      <c r="K30" s="16"/>
      <c r="L30" s="18">
        <f>K30*I30</f>
        <v>0</v>
      </c>
      <c r="M30" s="16"/>
    </row>
    <row r="31" spans="1:13" ht="49.5" customHeight="1">
      <c r="A31" s="3" t="s">
        <v>177</v>
      </c>
      <c r="B31" s="3" t="s">
        <v>123</v>
      </c>
      <c r="C31" s="23" t="s">
        <v>179</v>
      </c>
      <c r="D31" s="23" t="s">
        <v>125</v>
      </c>
      <c r="E31" s="6">
        <v>200</v>
      </c>
      <c r="F31" s="7"/>
      <c r="G31" s="3"/>
      <c r="H31" s="6">
        <f>E31*G31</f>
        <v>0</v>
      </c>
      <c r="I31" s="3"/>
      <c r="J31" s="6">
        <f>G31*I31</f>
        <v>0</v>
      </c>
      <c r="K31" s="3"/>
      <c r="L31" s="6">
        <f>I31*K31</f>
        <v>0</v>
      </c>
      <c r="M31" s="3"/>
    </row>
    <row r="32" spans="1:13" s="20" customFormat="1" ht="56.25" customHeight="1">
      <c r="A32" s="16" t="s">
        <v>178</v>
      </c>
      <c r="B32" s="16" t="s">
        <v>93</v>
      </c>
      <c r="C32" s="17" t="s">
        <v>180</v>
      </c>
      <c r="D32" s="17" t="s">
        <v>181</v>
      </c>
      <c r="E32" s="18">
        <v>120</v>
      </c>
      <c r="F32" s="19"/>
      <c r="G32" s="16"/>
      <c r="H32" s="18">
        <f>E32*G32</f>
        <v>0</v>
      </c>
      <c r="I32" s="16"/>
      <c r="J32" s="18">
        <f>G32*I32</f>
        <v>0</v>
      </c>
      <c r="K32" s="16"/>
      <c r="L32" s="18">
        <f>I32*K32</f>
        <v>0</v>
      </c>
      <c r="M32" s="16"/>
    </row>
    <row r="33" spans="1:13" ht="35.25" customHeight="1">
      <c r="A33" s="3" t="s">
        <v>208</v>
      </c>
      <c r="B33" s="3" t="s">
        <v>209</v>
      </c>
      <c r="C33" s="3" t="s">
        <v>210</v>
      </c>
      <c r="D33" s="23" t="s">
        <v>214</v>
      </c>
      <c r="E33" s="6">
        <v>350</v>
      </c>
      <c r="F33" s="7"/>
      <c r="G33" s="3"/>
      <c r="H33" s="6">
        <f aca="true" t="shared" si="5" ref="H33:H45">G33*E33</f>
        <v>0</v>
      </c>
      <c r="I33" s="3"/>
      <c r="J33" s="6">
        <f aca="true" t="shared" si="6" ref="J33:J45">I33*G33</f>
        <v>0</v>
      </c>
      <c r="K33" s="3"/>
      <c r="L33" s="6">
        <f aca="true" t="shared" si="7" ref="L33:L45">K33*I33</f>
        <v>0</v>
      </c>
      <c r="M33" s="3"/>
    </row>
    <row r="34" spans="1:13" s="20" customFormat="1" ht="35.25" customHeight="1">
      <c r="A34" s="16" t="s">
        <v>212</v>
      </c>
      <c r="B34" s="16" t="s">
        <v>209</v>
      </c>
      <c r="C34" s="16" t="s">
        <v>211</v>
      </c>
      <c r="D34" s="17" t="s">
        <v>213</v>
      </c>
      <c r="E34" s="18">
        <v>350</v>
      </c>
      <c r="F34" s="19"/>
      <c r="G34" s="16"/>
      <c r="H34" s="18">
        <f t="shared" si="5"/>
        <v>0</v>
      </c>
      <c r="I34" s="16"/>
      <c r="J34" s="18">
        <f t="shared" si="6"/>
        <v>0</v>
      </c>
      <c r="K34" s="16"/>
      <c r="L34" s="18">
        <f t="shared" si="7"/>
        <v>0</v>
      </c>
      <c r="M34" s="16"/>
    </row>
    <row r="35" spans="1:13" ht="35.25" customHeight="1">
      <c r="A35" s="3" t="s">
        <v>217</v>
      </c>
      <c r="B35" s="3" t="s">
        <v>209</v>
      </c>
      <c r="C35" s="3" t="s">
        <v>215</v>
      </c>
      <c r="D35" s="23" t="s">
        <v>216</v>
      </c>
      <c r="E35" s="6">
        <v>350</v>
      </c>
      <c r="F35" s="7"/>
      <c r="G35" s="3"/>
      <c r="H35" s="6">
        <f t="shared" si="5"/>
        <v>0</v>
      </c>
      <c r="I35" s="3"/>
      <c r="J35" s="6">
        <f t="shared" si="6"/>
        <v>0</v>
      </c>
      <c r="K35" s="3"/>
      <c r="L35" s="6">
        <f t="shared" si="7"/>
        <v>0</v>
      </c>
      <c r="M35" s="3"/>
    </row>
    <row r="36" spans="1:13" s="20" customFormat="1" ht="35.25" customHeight="1">
      <c r="A36" s="16" t="s">
        <v>218</v>
      </c>
      <c r="B36" s="16" t="s">
        <v>209</v>
      </c>
      <c r="C36" s="16" t="s">
        <v>221</v>
      </c>
      <c r="D36" s="17" t="s">
        <v>243</v>
      </c>
      <c r="E36" s="18">
        <v>300</v>
      </c>
      <c r="F36" s="19"/>
      <c r="G36" s="16"/>
      <c r="H36" s="18">
        <f t="shared" si="5"/>
        <v>0</v>
      </c>
      <c r="I36" s="16"/>
      <c r="J36" s="18">
        <f t="shared" si="6"/>
        <v>0</v>
      </c>
      <c r="K36" s="16"/>
      <c r="L36" s="18">
        <f t="shared" si="7"/>
        <v>0</v>
      </c>
      <c r="M36" s="16"/>
    </row>
    <row r="37" spans="1:13" ht="35.25" customHeight="1">
      <c r="A37" s="3" t="s">
        <v>219</v>
      </c>
      <c r="B37" s="3" t="s">
        <v>209</v>
      </c>
      <c r="C37" s="3" t="s">
        <v>222</v>
      </c>
      <c r="D37" s="23" t="s">
        <v>236</v>
      </c>
      <c r="E37" s="6">
        <v>300</v>
      </c>
      <c r="F37" s="7"/>
      <c r="G37" s="3"/>
      <c r="H37" s="6">
        <f t="shared" si="5"/>
        <v>0</v>
      </c>
      <c r="I37" s="3"/>
      <c r="J37" s="6">
        <f t="shared" si="6"/>
        <v>0</v>
      </c>
      <c r="K37" s="3"/>
      <c r="L37" s="6">
        <f t="shared" si="7"/>
        <v>0</v>
      </c>
      <c r="M37" s="3"/>
    </row>
    <row r="38" spans="1:13" s="20" customFormat="1" ht="35.25" customHeight="1">
      <c r="A38" s="16" t="s">
        <v>220</v>
      </c>
      <c r="B38" s="16" t="s">
        <v>209</v>
      </c>
      <c r="C38" s="16" t="s">
        <v>223</v>
      </c>
      <c r="D38" s="17" t="s">
        <v>237</v>
      </c>
      <c r="E38" s="18">
        <v>300</v>
      </c>
      <c r="F38" s="19"/>
      <c r="G38" s="16"/>
      <c r="H38" s="18">
        <f t="shared" si="5"/>
        <v>0</v>
      </c>
      <c r="I38" s="16"/>
      <c r="J38" s="18">
        <f t="shared" si="6"/>
        <v>0</v>
      </c>
      <c r="K38" s="16"/>
      <c r="L38" s="18">
        <f t="shared" si="7"/>
        <v>0</v>
      </c>
      <c r="M38" s="16"/>
    </row>
    <row r="39" spans="1:13" ht="35.25" customHeight="1">
      <c r="A39" s="3" t="s">
        <v>230</v>
      </c>
      <c r="B39" s="3" t="s">
        <v>209</v>
      </c>
      <c r="C39" s="3" t="s">
        <v>224</v>
      </c>
      <c r="D39" s="29" t="s">
        <v>262</v>
      </c>
      <c r="E39" s="6">
        <v>130</v>
      </c>
      <c r="F39" s="7"/>
      <c r="G39" s="3"/>
      <c r="H39" s="6">
        <f t="shared" si="5"/>
        <v>0</v>
      </c>
      <c r="I39" s="3"/>
      <c r="J39" s="6">
        <f t="shared" si="6"/>
        <v>0</v>
      </c>
      <c r="K39" s="3"/>
      <c r="L39" s="6">
        <f t="shared" si="7"/>
        <v>0</v>
      </c>
      <c r="M39" s="3"/>
    </row>
    <row r="40" spans="1:13" s="20" customFormat="1" ht="35.25" customHeight="1">
      <c r="A40" s="16" t="s">
        <v>231</v>
      </c>
      <c r="B40" s="16" t="s">
        <v>209</v>
      </c>
      <c r="C40" s="16" t="s">
        <v>225</v>
      </c>
      <c r="D40" s="17" t="s">
        <v>263</v>
      </c>
      <c r="E40" s="18">
        <v>250</v>
      </c>
      <c r="F40" s="19"/>
      <c r="G40" s="16"/>
      <c r="H40" s="18">
        <f t="shared" si="5"/>
        <v>0</v>
      </c>
      <c r="I40" s="16"/>
      <c r="J40" s="18">
        <f t="shared" si="6"/>
        <v>0</v>
      </c>
      <c r="K40" s="16"/>
      <c r="L40" s="18">
        <f t="shared" si="7"/>
        <v>0</v>
      </c>
      <c r="M40" s="16"/>
    </row>
    <row r="41" spans="1:13" ht="35.25" customHeight="1">
      <c r="A41" s="3" t="s">
        <v>232</v>
      </c>
      <c r="B41" s="3" t="s">
        <v>209</v>
      </c>
      <c r="C41" s="3" t="s">
        <v>226</v>
      </c>
      <c r="D41" s="23" t="s">
        <v>251</v>
      </c>
      <c r="E41" s="6">
        <v>80</v>
      </c>
      <c r="F41" s="7"/>
      <c r="G41" s="3"/>
      <c r="H41" s="6">
        <f t="shared" si="5"/>
        <v>0</v>
      </c>
      <c r="I41" s="3"/>
      <c r="J41" s="6">
        <f t="shared" si="6"/>
        <v>0</v>
      </c>
      <c r="K41" s="3"/>
      <c r="L41" s="6">
        <f t="shared" si="7"/>
        <v>0</v>
      </c>
      <c r="M41" s="3"/>
    </row>
    <row r="42" spans="1:13" s="20" customFormat="1" ht="35.25" customHeight="1">
      <c r="A42" s="16" t="s">
        <v>233</v>
      </c>
      <c r="B42" s="16" t="s">
        <v>209</v>
      </c>
      <c r="C42" s="16" t="s">
        <v>227</v>
      </c>
      <c r="D42" s="17" t="s">
        <v>250</v>
      </c>
      <c r="E42" s="18">
        <v>100</v>
      </c>
      <c r="F42" s="19"/>
      <c r="G42" s="16"/>
      <c r="H42" s="18">
        <f t="shared" si="5"/>
        <v>0</v>
      </c>
      <c r="I42" s="16"/>
      <c r="J42" s="18">
        <f t="shared" si="6"/>
        <v>0</v>
      </c>
      <c r="K42" s="16"/>
      <c r="L42" s="18">
        <f t="shared" si="7"/>
        <v>0</v>
      </c>
      <c r="M42" s="16"/>
    </row>
    <row r="43" spans="1:13" ht="35.25" customHeight="1">
      <c r="A43" s="3" t="s">
        <v>234</v>
      </c>
      <c r="B43" s="3" t="s">
        <v>209</v>
      </c>
      <c r="C43" s="3" t="s">
        <v>228</v>
      </c>
      <c r="D43" s="24" t="s">
        <v>229</v>
      </c>
      <c r="E43" s="6">
        <v>50</v>
      </c>
      <c r="F43" s="7"/>
      <c r="G43" s="3"/>
      <c r="H43" s="6">
        <f t="shared" si="5"/>
        <v>0</v>
      </c>
      <c r="I43" s="3"/>
      <c r="J43" s="6">
        <f t="shared" si="6"/>
        <v>0</v>
      </c>
      <c r="K43" s="3"/>
      <c r="L43" s="6">
        <f t="shared" si="7"/>
        <v>0</v>
      </c>
      <c r="M43" s="3"/>
    </row>
    <row r="44" spans="1:13" s="20" customFormat="1" ht="35.25" customHeight="1">
      <c r="A44" s="16" t="s">
        <v>235</v>
      </c>
      <c r="B44" s="16" t="s">
        <v>209</v>
      </c>
      <c r="C44" s="16" t="s">
        <v>244</v>
      </c>
      <c r="D44" s="25" t="s">
        <v>246</v>
      </c>
      <c r="E44" s="18">
        <v>90</v>
      </c>
      <c r="F44" s="19"/>
      <c r="G44" s="16"/>
      <c r="H44" s="18">
        <f>G44*E44</f>
        <v>0</v>
      </c>
      <c r="I44" s="16"/>
      <c r="J44" s="18">
        <f>I44*G44</f>
        <v>0</v>
      </c>
      <c r="K44" s="16"/>
      <c r="L44" s="18">
        <f>K44*I44</f>
        <v>0</v>
      </c>
      <c r="M44" s="16"/>
    </row>
    <row r="45" spans="1:13" ht="35.25" customHeight="1">
      <c r="A45" s="3" t="s">
        <v>248</v>
      </c>
      <c r="B45" s="3" t="s">
        <v>209</v>
      </c>
      <c r="C45" s="3" t="s">
        <v>245</v>
      </c>
      <c r="D45" s="24" t="s">
        <v>247</v>
      </c>
      <c r="E45" s="6">
        <v>150</v>
      </c>
      <c r="F45" s="7"/>
      <c r="G45" s="3"/>
      <c r="H45" s="6">
        <f t="shared" si="5"/>
        <v>0</v>
      </c>
      <c r="I45" s="3"/>
      <c r="J45" s="6">
        <f t="shared" si="6"/>
        <v>0</v>
      </c>
      <c r="K45" s="3"/>
      <c r="L45" s="6">
        <f t="shared" si="7"/>
        <v>0</v>
      </c>
      <c r="M45" s="3"/>
    </row>
    <row r="46" spans="1:13" s="20" customFormat="1" ht="99" customHeight="1">
      <c r="A46" s="16" t="s">
        <v>240</v>
      </c>
      <c r="B46" s="16" t="s">
        <v>209</v>
      </c>
      <c r="C46" s="16" t="s">
        <v>241</v>
      </c>
      <c r="D46" s="25" t="s">
        <v>249</v>
      </c>
      <c r="E46" s="18">
        <v>50</v>
      </c>
      <c r="F46" s="19"/>
      <c r="G46" s="16"/>
      <c r="H46" s="18">
        <f>G46*E46</f>
        <v>0</v>
      </c>
      <c r="I46" s="16"/>
      <c r="J46" s="18">
        <f>I46*G46</f>
        <v>0</v>
      </c>
      <c r="K46" s="16"/>
      <c r="L46" s="18">
        <f>K46*I46</f>
        <v>0</v>
      </c>
      <c r="M46" s="16"/>
    </row>
    <row r="47" spans="1:13" s="20" customFormat="1" ht="35.25" customHeight="1">
      <c r="A47" s="16" t="s">
        <v>128</v>
      </c>
      <c r="B47" s="16" t="s">
        <v>129</v>
      </c>
      <c r="C47" s="16" t="s">
        <v>130</v>
      </c>
      <c r="D47" s="17" t="s">
        <v>131</v>
      </c>
      <c r="E47" s="18">
        <v>500</v>
      </c>
      <c r="F47" s="19"/>
      <c r="G47" s="16"/>
      <c r="H47" s="18">
        <f>E47*G47</f>
        <v>0</v>
      </c>
      <c r="I47" s="16"/>
      <c r="J47" s="18">
        <f>G47*I47</f>
        <v>0</v>
      </c>
      <c r="K47" s="16"/>
      <c r="L47" s="18">
        <f>I47*K47</f>
        <v>0</v>
      </c>
      <c r="M47" s="16"/>
    </row>
    <row r="48" spans="1:13" ht="35.25" customHeight="1">
      <c r="A48" s="3" t="s">
        <v>44</v>
      </c>
      <c r="B48" s="3" t="s">
        <v>50</v>
      </c>
      <c r="C48" s="3" t="s">
        <v>45</v>
      </c>
      <c r="D48" s="26" t="s">
        <v>46</v>
      </c>
      <c r="E48" s="6">
        <v>350</v>
      </c>
      <c r="F48" s="7"/>
      <c r="G48" s="3"/>
      <c r="H48" s="6">
        <f>G48*E48</f>
        <v>0</v>
      </c>
      <c r="I48" s="3"/>
      <c r="J48" s="6">
        <f>I48*G48</f>
        <v>0</v>
      </c>
      <c r="K48" s="3"/>
      <c r="L48" s="6">
        <f>K48*I48</f>
        <v>0</v>
      </c>
      <c r="M48" s="3"/>
    </row>
    <row r="49" spans="1:13" s="20" customFormat="1" ht="37.5" customHeight="1">
      <c r="A49" s="16" t="s">
        <v>47</v>
      </c>
      <c r="B49" s="16" t="s">
        <v>129</v>
      </c>
      <c r="C49" s="16" t="s">
        <v>132</v>
      </c>
      <c r="D49" s="17" t="s">
        <v>133</v>
      </c>
      <c r="E49" s="18">
        <v>350</v>
      </c>
      <c r="F49" s="19"/>
      <c r="G49" s="16"/>
      <c r="H49" s="18">
        <f>E49*G49</f>
        <v>0</v>
      </c>
      <c r="I49" s="16"/>
      <c r="J49" s="18">
        <f>G49*I49</f>
        <v>0</v>
      </c>
      <c r="K49" s="16"/>
      <c r="L49" s="18">
        <f>I49*K49</f>
        <v>0</v>
      </c>
      <c r="M49" s="16"/>
    </row>
    <row r="50" spans="1:13" ht="35.25" customHeight="1">
      <c r="A50" s="3" t="s">
        <v>48</v>
      </c>
      <c r="B50" s="3" t="s">
        <v>129</v>
      </c>
      <c r="C50" s="3" t="s">
        <v>134</v>
      </c>
      <c r="D50" s="26" t="s">
        <v>149</v>
      </c>
      <c r="E50" s="6">
        <v>100</v>
      </c>
      <c r="F50" s="7"/>
      <c r="G50" s="3"/>
      <c r="H50" s="6">
        <f>G50*E50</f>
        <v>0</v>
      </c>
      <c r="I50" s="3"/>
      <c r="J50" s="6">
        <f>I50*G50</f>
        <v>0</v>
      </c>
      <c r="K50" s="3"/>
      <c r="L50" s="6">
        <f>K50*I50</f>
        <v>0</v>
      </c>
      <c r="M50" s="3"/>
    </row>
    <row r="51" spans="1:13" s="20" customFormat="1" ht="68.25" customHeight="1">
      <c r="A51" s="16" t="s">
        <v>162</v>
      </c>
      <c r="B51" s="16" t="s">
        <v>53</v>
      </c>
      <c r="C51" s="17" t="s">
        <v>183</v>
      </c>
      <c r="D51" s="17" t="s">
        <v>173</v>
      </c>
      <c r="E51" s="18">
        <v>350</v>
      </c>
      <c r="F51" s="19">
        <v>10</v>
      </c>
      <c r="G51" s="16"/>
      <c r="H51" s="18">
        <f>G51*E51</f>
        <v>0</v>
      </c>
      <c r="I51" s="16"/>
      <c r="J51" s="18">
        <f>I51*G51</f>
        <v>0</v>
      </c>
      <c r="K51" s="16"/>
      <c r="L51" s="18">
        <f>K51*I51</f>
        <v>0</v>
      </c>
      <c r="M51" s="16"/>
    </row>
    <row r="52" spans="1:13" s="20" customFormat="1" ht="132">
      <c r="A52" s="16" t="s">
        <v>135</v>
      </c>
      <c r="B52" s="16" t="s">
        <v>136</v>
      </c>
      <c r="C52" s="17" t="s">
        <v>137</v>
      </c>
      <c r="D52" s="17" t="s">
        <v>238</v>
      </c>
      <c r="E52" s="18">
        <v>550</v>
      </c>
      <c r="F52" s="19"/>
      <c r="G52" s="16"/>
      <c r="H52" s="18">
        <f>E52*G52</f>
        <v>0</v>
      </c>
      <c r="I52" s="16"/>
      <c r="J52" s="18">
        <f>G52*I52</f>
        <v>0</v>
      </c>
      <c r="K52" s="16"/>
      <c r="L52" s="18">
        <f>I52*K52</f>
        <v>0</v>
      </c>
      <c r="M52" s="16"/>
    </row>
    <row r="53" spans="1:13" ht="156" customHeight="1">
      <c r="A53" s="3" t="s">
        <v>74</v>
      </c>
      <c r="B53" s="3" t="s">
        <v>136</v>
      </c>
      <c r="C53" s="26" t="s">
        <v>138</v>
      </c>
      <c r="D53" s="26" t="s">
        <v>239</v>
      </c>
      <c r="E53" s="6">
        <v>450</v>
      </c>
      <c r="F53" s="7"/>
      <c r="G53" s="3"/>
      <c r="H53" s="6">
        <f>G53*E53</f>
        <v>0</v>
      </c>
      <c r="I53" s="3"/>
      <c r="J53" s="6">
        <f>I53*G53</f>
        <v>0</v>
      </c>
      <c r="K53" s="3"/>
      <c r="L53" s="6">
        <f>K53*I53</f>
        <v>0</v>
      </c>
      <c r="M53" s="3"/>
    </row>
    <row r="54" spans="1:13" s="20" customFormat="1" ht="132">
      <c r="A54" s="16" t="s">
        <v>139</v>
      </c>
      <c r="B54" s="16" t="s">
        <v>140</v>
      </c>
      <c r="C54" s="16" t="s">
        <v>141</v>
      </c>
      <c r="D54" s="17" t="s">
        <v>142</v>
      </c>
      <c r="E54" s="18">
        <v>20</v>
      </c>
      <c r="F54" s="19"/>
      <c r="G54" s="16"/>
      <c r="H54" s="18">
        <f>E54*G54</f>
        <v>0</v>
      </c>
      <c r="I54" s="16"/>
      <c r="J54" s="18">
        <f>G54*I54</f>
        <v>0</v>
      </c>
      <c r="K54" s="16"/>
      <c r="L54" s="18">
        <f>I54*K54</f>
        <v>0</v>
      </c>
      <c r="M54" s="16"/>
    </row>
    <row r="55" spans="1:13" ht="16.5">
      <c r="A55" s="31" t="s">
        <v>143</v>
      </c>
      <c r="B55" s="36"/>
      <c r="C55" s="36"/>
      <c r="D55" s="36"/>
      <c r="E55" s="36"/>
      <c r="F55" s="32"/>
      <c r="G55" s="3">
        <f aca="true" t="shared" si="8" ref="G55:M55">SUM(G4:G54)</f>
        <v>0</v>
      </c>
      <c r="H55" s="3" t="e">
        <f t="shared" si="8"/>
        <v>#VALUE!</v>
      </c>
      <c r="I55" s="3">
        <f t="shared" si="8"/>
        <v>0</v>
      </c>
      <c r="J55" s="3">
        <f t="shared" si="8"/>
        <v>0</v>
      </c>
      <c r="K55" s="3">
        <f t="shared" si="8"/>
        <v>0</v>
      </c>
      <c r="L55" s="3">
        <f t="shared" si="8"/>
        <v>0</v>
      </c>
      <c r="M55" s="3">
        <f t="shared" si="8"/>
        <v>0</v>
      </c>
    </row>
  </sheetData>
  <sheetProtection/>
  <mergeCells count="11">
    <mergeCell ref="G2:H2"/>
    <mergeCell ref="I2:J2"/>
    <mergeCell ref="A1:M1"/>
    <mergeCell ref="K2:L2"/>
    <mergeCell ref="A55:F55"/>
    <mergeCell ref="D2:D3"/>
    <mergeCell ref="E2:E3"/>
    <mergeCell ref="F2:F3"/>
    <mergeCell ref="A2:A3"/>
    <mergeCell ref="B2:B3"/>
    <mergeCell ref="C2:C3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Chi-Jen Lin</dc:creator>
  <cp:keywords/>
  <dc:description/>
  <cp:lastModifiedBy>free</cp:lastModifiedBy>
  <dcterms:created xsi:type="dcterms:W3CDTF">2014-04-25T08:37:52Z</dcterms:created>
  <dcterms:modified xsi:type="dcterms:W3CDTF">2014-10-03T00:26:37Z</dcterms:modified>
  <cp:category/>
  <cp:version/>
  <cp:contentType/>
  <cp:contentStatus/>
</cp:coreProperties>
</file>