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6" windowWidth="14940" windowHeight="9228" activeTab="0"/>
  </bookViews>
  <sheets>
    <sheet name="0330-0331" sheetId="1" r:id="rId1"/>
    <sheet name="0323-0327" sheetId="2" r:id="rId2"/>
    <sheet name="0316-0320" sheetId="3" r:id="rId3"/>
    <sheet name="0309-0313" sheetId="4" r:id="rId4"/>
    <sheet name="0302-0306" sheetId="5" r:id="rId5"/>
    <sheet name="0224-026" sheetId="6" r:id="rId6"/>
    <sheet name="意見表" sheetId="7" r:id="rId7"/>
  </sheets>
  <externalReferences>
    <externalReference r:id="rId10"/>
  </externalReferences>
  <definedNames>
    <definedName name="_xlnm.Print_Area" localSheetId="5">'0224-026'!$A$1:$J$53</definedName>
    <definedName name="_xlnm.Print_Area" localSheetId="4">'0302-0306'!$A$1:$J$53</definedName>
    <definedName name="_xlnm.Print_Area" localSheetId="3">'0309-0313'!$A$1:$J$53</definedName>
    <definedName name="_xlnm.Print_Area" localSheetId="2">'0316-0320'!$A$1:$J$53</definedName>
    <definedName name="_xlnm.Print_Area" localSheetId="1">'0323-0327'!$A$1:$J$53</definedName>
    <definedName name="_xlnm.Print_Area" localSheetId="0">'0330-0331'!$A$1:$J$53</definedName>
  </definedNames>
  <calcPr fullCalcOnLoad="1"/>
</workbook>
</file>

<file path=xl/sharedStrings.xml><?xml version="1.0" encoding="utf-8"?>
<sst xmlns="http://schemas.openxmlformats.org/spreadsheetml/2006/main" count="986" uniqueCount="559">
  <si>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</si>
  <si>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</si>
  <si>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</si>
  <si>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</si>
  <si>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</si>
  <si>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</si>
  <si>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</si>
  <si>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</si>
  <si>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</si>
  <si>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營養分析</t>
  </si>
  <si>
    <t>月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</si>
  <si>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</si>
  <si>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</si>
  <si>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</si>
  <si>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</si>
  <si>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</si>
  <si>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</si>
  <si>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</si>
  <si>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</si>
  <si>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</si>
  <si>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</si>
  <si>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</si>
  <si>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</si>
  <si>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</si>
  <si>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</si>
  <si>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以上營養分析僅供參考</t>
  </si>
  <si>
    <t>實際配送明細參後附表</t>
  </si>
  <si>
    <t>傳真：(03)9288005</t>
  </si>
  <si>
    <t>食品技師：呂承萱</t>
  </si>
  <si>
    <t>營養師:賴思伶.林佳穎.呂承萱</t>
  </si>
  <si>
    <t>柯林國小午餐菜單</t>
  </si>
  <si>
    <t>宜珍團膳中心 電話：(03)9281100 傳真：(03)9288005</t>
  </si>
  <si>
    <t>菜單組成</t>
  </si>
  <si>
    <t>單位：g</t>
  </si>
  <si>
    <t>糙米飯</t>
  </si>
  <si>
    <t>星期二</t>
  </si>
  <si>
    <t>蠔油雞丁</t>
  </si>
  <si>
    <t>100.5 g</t>
  </si>
  <si>
    <t>醣類：</t>
  </si>
  <si>
    <t>脂肪：</t>
  </si>
  <si>
    <t>29.4 g</t>
  </si>
  <si>
    <t>熱量：</t>
  </si>
  <si>
    <t>雞丁 　　　　　　　95</t>
  </si>
  <si>
    <t>青蔥 　　　　　　　1</t>
  </si>
  <si>
    <t>薑片 　　　　　　0.9</t>
  </si>
  <si>
    <t>金珠翠玉</t>
  </si>
  <si>
    <t>玉米粒缶 　　　　　40</t>
  </si>
  <si>
    <t>三色豆 　　　　　　20</t>
  </si>
  <si>
    <t>火腿丁 　　　　　　7</t>
  </si>
  <si>
    <t>青菜</t>
  </si>
  <si>
    <t>青菜 　　　　　　100</t>
  </si>
  <si>
    <t>紅蘿蔔 　　　　　4.6</t>
  </si>
  <si>
    <t>蒜茸 　　　　　　0.9</t>
  </si>
  <si>
    <t>芹香魚丸湯</t>
  </si>
  <si>
    <t>醣類：</t>
  </si>
  <si>
    <t>脂肪：</t>
  </si>
  <si>
    <t>蛋白質：</t>
  </si>
  <si>
    <t>熱量：</t>
  </si>
  <si>
    <t>魚丸 　　　　　　　32</t>
  </si>
  <si>
    <t>大骨 　　　　　　3.8</t>
  </si>
  <si>
    <t>芹菜 　　　　　　0.8</t>
  </si>
  <si>
    <t>特餐</t>
  </si>
  <si>
    <t>客家炒板條</t>
  </si>
  <si>
    <t>醣類：</t>
  </si>
  <si>
    <t>蛋白質：</t>
  </si>
  <si>
    <t>粿仔條 　　　　　125</t>
  </si>
  <si>
    <t>豆芽菜 　　　　　　35</t>
  </si>
  <si>
    <t>高麗菜 　　　　　　20</t>
  </si>
  <si>
    <t>肉絲 　　　　　　　18</t>
  </si>
  <si>
    <t>洋蔥 　　　　　　　10</t>
  </si>
  <si>
    <t>紅蘿蔔 　　　　　3.8</t>
  </si>
  <si>
    <t>魚板 　　　　　　　3</t>
  </si>
  <si>
    <t>星期三</t>
  </si>
  <si>
    <t>黃金柳葉魚*2</t>
  </si>
  <si>
    <t>蘿蔔排骨湯</t>
  </si>
  <si>
    <t>25.5 g</t>
  </si>
  <si>
    <t>白蘿蔔 　　　　　　55</t>
  </si>
  <si>
    <t>排骨 　　　　　　　7</t>
  </si>
  <si>
    <t>水果</t>
  </si>
  <si>
    <t>星期四</t>
  </si>
  <si>
    <t>義式燉肉</t>
  </si>
  <si>
    <t>101.5 g</t>
  </si>
  <si>
    <t>24.0 g</t>
  </si>
  <si>
    <t>小肉片 　　　　　　65</t>
  </si>
  <si>
    <t>蕃茄 　　　　　　　25</t>
  </si>
  <si>
    <t>青蔥 　　　　　　　3</t>
  </si>
  <si>
    <t>壽喜燒</t>
  </si>
  <si>
    <t>大白菜 　　　　　　65</t>
  </si>
  <si>
    <t>三角油豆腐 　　　　20</t>
  </si>
  <si>
    <t>金針菇 　　　　　　8</t>
  </si>
  <si>
    <t>紅蘿蔔 　　　　　　5</t>
  </si>
  <si>
    <t>紫菜蛋花湯</t>
  </si>
  <si>
    <t>脂肪：</t>
  </si>
  <si>
    <t>雞蛋 　　　　　　　12</t>
  </si>
  <si>
    <t>大骨 　　　　　　　7</t>
  </si>
  <si>
    <t>海帶芽 　　　　　1.5</t>
  </si>
  <si>
    <t>薑絲 　　　　　　0.5</t>
  </si>
  <si>
    <t>24.0 g</t>
  </si>
  <si>
    <t>736大卡</t>
  </si>
  <si>
    <t>96.5 g</t>
  </si>
  <si>
    <t>27.8 g</t>
  </si>
  <si>
    <t>727大卡</t>
  </si>
  <si>
    <t>29.8 g</t>
  </si>
  <si>
    <t>741大卡</t>
  </si>
  <si>
    <t xml:space="preserve"> </t>
  </si>
  <si>
    <t xml:space="preserve"> </t>
  </si>
  <si>
    <t xml:space="preserve"> </t>
  </si>
  <si>
    <t>營養師：                監廚老師：            午餐秘書：                 校長：</t>
  </si>
  <si>
    <t>柯林國小午餐菜單</t>
  </si>
  <si>
    <t>日期</t>
  </si>
  <si>
    <t>星期</t>
  </si>
  <si>
    <t>主食</t>
  </si>
  <si>
    <t>主菜</t>
  </si>
  <si>
    <t>副菜</t>
  </si>
  <si>
    <t>湯</t>
  </si>
  <si>
    <t>水果</t>
  </si>
  <si>
    <t>營養分析</t>
  </si>
  <si>
    <t>白米飯</t>
  </si>
  <si>
    <t>黑胡椒豬柳</t>
  </si>
  <si>
    <t>珍菇粉絲煲</t>
  </si>
  <si>
    <t>枸杞冬瓜湯</t>
  </si>
  <si>
    <t>醣類：</t>
  </si>
  <si>
    <t>月</t>
  </si>
  <si>
    <t>肉柳 　　　　　　　65</t>
  </si>
  <si>
    <t>冬粉 　　　　　　　15</t>
  </si>
  <si>
    <t>冬瓜 　　　　　　　60</t>
  </si>
  <si>
    <t>108.0 g</t>
  </si>
  <si>
    <t>洋蔥 　　　　　　　18</t>
  </si>
  <si>
    <t>薑絲 　　　　　　0.9</t>
  </si>
  <si>
    <t>脂肪：</t>
  </si>
  <si>
    <t>日</t>
  </si>
  <si>
    <t>青蔥 　　　　　　　2</t>
  </si>
  <si>
    <t>雞蛋 　　　　　　　8</t>
  </si>
  <si>
    <t>枸杞 　　　　　　0.3</t>
  </si>
  <si>
    <t>23.5 g</t>
  </si>
  <si>
    <t>星期一</t>
  </si>
  <si>
    <t>芹菜 　　　　　　　4</t>
  </si>
  <si>
    <t>蛋白質：</t>
  </si>
  <si>
    <t>乾木耳 　　　　　0.2</t>
  </si>
  <si>
    <t>29.9 g</t>
  </si>
  <si>
    <t>熱量：</t>
  </si>
  <si>
    <t xml:space="preserve"> </t>
  </si>
  <si>
    <t>763大卡</t>
  </si>
  <si>
    <t>蒲燒鯛魚片</t>
  </si>
  <si>
    <t>沙茶雙寶</t>
  </si>
  <si>
    <t>甜玉米大骨湯</t>
  </si>
  <si>
    <t>醣類：</t>
  </si>
  <si>
    <t>月</t>
  </si>
  <si>
    <t>黑豆干 　　　　　　30</t>
  </si>
  <si>
    <t>玉米穗 　　　　　　60</t>
  </si>
  <si>
    <t>100.5 g</t>
  </si>
  <si>
    <t>鴿蛋 　　　　　　　25</t>
  </si>
  <si>
    <t>小黃瓜 　　　　　　8</t>
  </si>
  <si>
    <t>星期二</t>
  </si>
  <si>
    <t>紅蘿蔔丁 　　　　　5</t>
  </si>
  <si>
    <t>29.4 g</t>
  </si>
  <si>
    <t>731大卡</t>
  </si>
  <si>
    <t>廣東粥</t>
  </si>
  <si>
    <t>海結燒雞</t>
  </si>
  <si>
    <t>蘿蔔糕</t>
  </si>
  <si>
    <t>白米 60 乾蝦仁 0.8</t>
  </si>
  <si>
    <t>海帶結 　　　　　　50</t>
  </si>
  <si>
    <t>蘿蔔糕 　　　　　　50</t>
  </si>
  <si>
    <t>104.0 g</t>
  </si>
  <si>
    <t>高麗菜 　　　　　　40</t>
  </si>
  <si>
    <t>雞丁 　　　　　　　35</t>
  </si>
  <si>
    <t>蒜泥 　　　　　　1.2</t>
  </si>
  <si>
    <t>玉米粒 　　　　　　20</t>
  </si>
  <si>
    <t>嫩薑 　　　　　　0.5</t>
  </si>
  <si>
    <t>薑泥 　　　　　　1.2</t>
  </si>
  <si>
    <t>22.0 g</t>
  </si>
  <si>
    <t>星期三</t>
  </si>
  <si>
    <t>肉絲 　　　　　　　20</t>
  </si>
  <si>
    <t>雞蛋 　　　　　　　7</t>
  </si>
  <si>
    <t>26.6 g</t>
  </si>
  <si>
    <t>黑輪切片 　　　　　6</t>
  </si>
  <si>
    <t>720大卡</t>
  </si>
  <si>
    <t>芹菜 　　　　　　1.5</t>
  </si>
  <si>
    <t>梅干肉燥</t>
  </si>
  <si>
    <t>胡瓜肉片</t>
  </si>
  <si>
    <t>蕃茄元氣湯</t>
  </si>
  <si>
    <t>絞肉 　　　　　　61.5</t>
  </si>
  <si>
    <t>胡瓜 　　　　　　　80</t>
  </si>
  <si>
    <t>大白菜 　　　　　　30</t>
  </si>
  <si>
    <t>福菜 　　　　　　4.6</t>
  </si>
  <si>
    <t>玉米筍 　　　　　　10</t>
  </si>
  <si>
    <t>小肉片 　　　　　　8</t>
  </si>
  <si>
    <t>黃豆芽 　　　　　　10</t>
  </si>
  <si>
    <t>23.0 g</t>
  </si>
  <si>
    <t>星期四</t>
  </si>
  <si>
    <t>紅蔥頭 　　　　　0.6</t>
  </si>
  <si>
    <t>生木耳 　　　　　　3</t>
  </si>
  <si>
    <t>紅蘿蔔 　　　　　　3</t>
  </si>
  <si>
    <t>大骨 　　　　　　　4</t>
  </si>
  <si>
    <t>28.9 g</t>
  </si>
  <si>
    <t>739大卡</t>
  </si>
  <si>
    <t>地瓜飯</t>
  </si>
  <si>
    <t>三杯鮮菇百頁</t>
  </si>
  <si>
    <t>蔥香蒸蛋</t>
  </si>
  <si>
    <t>玉筍鮮蔬</t>
  </si>
  <si>
    <t>紅豆湯圓</t>
  </si>
  <si>
    <t>百頁豆腐 　　　　　45</t>
  </si>
  <si>
    <t>雞蛋 　　　　　　　65</t>
  </si>
  <si>
    <t>青菜 　　　　　　　80</t>
  </si>
  <si>
    <t>白湯圓 　　　　　　25</t>
  </si>
  <si>
    <t>105.5 g</t>
  </si>
  <si>
    <t>生香菇 　　　　　　15</t>
  </si>
  <si>
    <t>青蔥 　　　　　　1.5</t>
  </si>
  <si>
    <t>紅豆 　　　　　　　18</t>
  </si>
  <si>
    <t>九層塔 　　　　　　2</t>
  </si>
  <si>
    <t>蒜泥 　　　　　　0.8</t>
  </si>
  <si>
    <t>星期五</t>
  </si>
  <si>
    <t>紅蘿蔔 　　　　　　2</t>
  </si>
  <si>
    <t>747大卡</t>
  </si>
  <si>
    <t>營養師:賴思伶.林佳穎.呂承萱</t>
  </si>
  <si>
    <t>以上營養分析僅供參考</t>
  </si>
  <si>
    <t>食品技師：呂承萱</t>
  </si>
  <si>
    <t>傳真：(03)9288005</t>
  </si>
  <si>
    <t>實際配送明細參後附表</t>
  </si>
  <si>
    <t>柯林國小午餐菜單</t>
  </si>
  <si>
    <t>日期</t>
  </si>
  <si>
    <t>星期</t>
  </si>
  <si>
    <t>主食</t>
  </si>
  <si>
    <t>主菜</t>
  </si>
  <si>
    <t>副菜</t>
  </si>
  <si>
    <t>湯</t>
  </si>
  <si>
    <t>水果</t>
  </si>
  <si>
    <t>營養分析</t>
  </si>
  <si>
    <t>左宗堂雞肉</t>
  </si>
  <si>
    <t>咖哩洋芋肉末</t>
  </si>
  <si>
    <t>蛋花湯</t>
  </si>
  <si>
    <t>醣類：</t>
  </si>
  <si>
    <t>月</t>
  </si>
  <si>
    <t>馬鈴薯 　　　　　　77</t>
  </si>
  <si>
    <t>雞蛋 　　　　　　　27</t>
  </si>
  <si>
    <t>105.0 g</t>
  </si>
  <si>
    <t>青蔥 　　　　　　0.8</t>
  </si>
  <si>
    <t>絞肉 　　　　　　　10</t>
  </si>
  <si>
    <t>脂肪：</t>
  </si>
  <si>
    <t>日</t>
  </si>
  <si>
    <t>薑片 　　　　　　0.4</t>
  </si>
  <si>
    <t>24.0 g</t>
  </si>
  <si>
    <t>星期一</t>
  </si>
  <si>
    <t>蛋白質：</t>
  </si>
  <si>
    <t>30.0 g</t>
  </si>
  <si>
    <t>熱量：</t>
  </si>
  <si>
    <t xml:space="preserve"> </t>
  </si>
  <si>
    <t>756大卡</t>
  </si>
  <si>
    <t>宮保雙脆</t>
  </si>
  <si>
    <t>魚香肉絲-</t>
  </si>
  <si>
    <t>花瓜雞湯</t>
  </si>
  <si>
    <t>花枝 　　　　　　　35</t>
  </si>
  <si>
    <t>豆干片 　　　　　　40</t>
  </si>
  <si>
    <t>冬瓜 　　　　　　　35</t>
  </si>
  <si>
    <t>100.5 g</t>
  </si>
  <si>
    <t>魷魚耳 　　　　　　35</t>
  </si>
  <si>
    <t>肉絲 　　　　　　　15</t>
  </si>
  <si>
    <t>雞丁 　　　　　　　25</t>
  </si>
  <si>
    <t>小黃瓜 　　　　　　15</t>
  </si>
  <si>
    <t>芹菜 　　　　　　　15</t>
  </si>
  <si>
    <t>花瓜罐 　　　　　　6</t>
  </si>
  <si>
    <t>23.5 g</t>
  </si>
  <si>
    <t>星期二</t>
  </si>
  <si>
    <t>生木耳 　　　　　　6</t>
  </si>
  <si>
    <t>薑片 　　　　　　0.5</t>
  </si>
  <si>
    <t>28.9 g</t>
  </si>
  <si>
    <t>729大卡</t>
  </si>
  <si>
    <t>義大利肉醬麵</t>
  </si>
  <si>
    <t>卡啦雞腿排</t>
  </si>
  <si>
    <t>玉米濃湯</t>
  </si>
  <si>
    <t>義大利麵 　　　　　90</t>
  </si>
  <si>
    <t>玉米粒缶 　　　　　17</t>
  </si>
  <si>
    <t>96.2 g</t>
  </si>
  <si>
    <t>洋蔥 　　　　　　　30</t>
  </si>
  <si>
    <t>雞蛋 　　　　　　7.7</t>
  </si>
  <si>
    <t>絞肉 　　　　　　　17</t>
  </si>
  <si>
    <t>玉米醬罐 　　　　　7</t>
  </si>
  <si>
    <t>26.9 g</t>
  </si>
  <si>
    <t>星期三</t>
  </si>
  <si>
    <t>三色豆 　　　　　　12</t>
  </si>
  <si>
    <t>洋蔥 　　　　　　　6</t>
  </si>
  <si>
    <t>生香菇 　　　　　　5</t>
  </si>
  <si>
    <t>火腿丁 　　　　　2.3</t>
  </si>
  <si>
    <t>29.5 g</t>
  </si>
  <si>
    <t>奶粉 　　　　　　　1</t>
  </si>
  <si>
    <t>蒜泥 　　　　　　　1</t>
  </si>
  <si>
    <t>745大卡</t>
  </si>
  <si>
    <t>紅燒焢肉</t>
  </si>
  <si>
    <t>三絲丸子</t>
  </si>
  <si>
    <t>黃瓜排骨湯</t>
  </si>
  <si>
    <t>肉丁 　　　　　　　40</t>
  </si>
  <si>
    <t>高麗菜 　　　　　　60</t>
  </si>
  <si>
    <t>大黃瓜 　　　　　53.8</t>
  </si>
  <si>
    <t>103.5 g</t>
  </si>
  <si>
    <t>白蘿蔔 　　　　　　35</t>
  </si>
  <si>
    <t>花枝丸 　　　　　　24</t>
  </si>
  <si>
    <t>排骨 　　　　　　　8</t>
  </si>
  <si>
    <t>蹄膀丁 　　　　　　25</t>
  </si>
  <si>
    <t>星期四</t>
  </si>
  <si>
    <t>蒜仁 　　　　　　0.7</t>
  </si>
  <si>
    <t>744大卡</t>
  </si>
  <si>
    <t>香菇土豆麵筋</t>
  </si>
  <si>
    <t>珍珠炒蛋</t>
  </si>
  <si>
    <t>田園時蔬</t>
  </si>
  <si>
    <t>綠豆地瓜湯</t>
  </si>
  <si>
    <t>麵筋 　　　　　　　23</t>
  </si>
  <si>
    <t>雞蛋 　　　　　　　55</t>
  </si>
  <si>
    <t>地瓜 　　　　　　　40</t>
  </si>
  <si>
    <t>生花生 　　　　　　8</t>
  </si>
  <si>
    <t>玉米粒缶 　　　　　15</t>
  </si>
  <si>
    <t>金針菇 　　　　　　10</t>
  </si>
  <si>
    <t>綠豆 　　　　　　　15</t>
  </si>
  <si>
    <t>三色豆 　　　　　　10</t>
  </si>
  <si>
    <t>星期五</t>
  </si>
  <si>
    <t>29.3 g</t>
  </si>
  <si>
    <t>753大卡</t>
  </si>
  <si>
    <t>營養師:賴思伶.林佳穎.呂承萱</t>
  </si>
  <si>
    <t>以上營養分析僅供參考</t>
  </si>
  <si>
    <t>食品技師：呂承萱</t>
  </si>
  <si>
    <t>傳真：(03)9288005</t>
  </si>
  <si>
    <t>實際配送明細參後附表</t>
  </si>
  <si>
    <t>柯林國小午餐菜單</t>
  </si>
  <si>
    <t>日期</t>
  </si>
  <si>
    <t>星期</t>
  </si>
  <si>
    <t>主食</t>
  </si>
  <si>
    <t>主菜</t>
  </si>
  <si>
    <t>副菜</t>
  </si>
  <si>
    <t>湯</t>
  </si>
  <si>
    <t>水果</t>
  </si>
  <si>
    <t>營養分析</t>
  </si>
  <si>
    <t>古早味滷豬排</t>
  </si>
  <si>
    <t>銀芽木耳炒肉片</t>
  </si>
  <si>
    <t>美味鮮菇湯</t>
  </si>
  <si>
    <t>醣類：</t>
  </si>
  <si>
    <t>月</t>
  </si>
  <si>
    <t>豆芽菜 　　　　　　55</t>
  </si>
  <si>
    <t>胡瓜 　　　　　　　50</t>
  </si>
  <si>
    <t>102.5 g</t>
  </si>
  <si>
    <t>小肉片 　　　　　　12</t>
  </si>
  <si>
    <t>生香菇 　　　　　　8</t>
  </si>
  <si>
    <t>脂肪：</t>
  </si>
  <si>
    <t>日</t>
  </si>
  <si>
    <t>韭菜 　　　　　　　8</t>
  </si>
  <si>
    <t>大骨 　　　　　　　2</t>
  </si>
  <si>
    <t>21.0 g</t>
  </si>
  <si>
    <t>星期一</t>
  </si>
  <si>
    <t>紅蘿蔔 　　　　　0.8</t>
  </si>
  <si>
    <t>蛋白質：</t>
  </si>
  <si>
    <t>27.2 g</t>
  </si>
  <si>
    <t>熱量：</t>
  </si>
  <si>
    <t xml:space="preserve"> </t>
  </si>
  <si>
    <t>708大卡</t>
  </si>
  <si>
    <t>三杯雞</t>
  </si>
  <si>
    <t>玉菜培根</t>
  </si>
  <si>
    <t>粉絲蛋花湯</t>
  </si>
  <si>
    <t>醣類：</t>
  </si>
  <si>
    <t>月</t>
  </si>
  <si>
    <t>高麗菜 　　　　　　73</t>
  </si>
  <si>
    <t>雞蛋 　　　　　　　15</t>
  </si>
  <si>
    <t>101.5 g</t>
  </si>
  <si>
    <t>培根 　　　　　　　20</t>
  </si>
  <si>
    <t>冬粉 　　　　　　　9</t>
  </si>
  <si>
    <t>脂肪：</t>
  </si>
  <si>
    <t>日</t>
  </si>
  <si>
    <t>蒜片 　　　　　　　1</t>
  </si>
  <si>
    <t>芹菜 　　　　　　　2</t>
  </si>
  <si>
    <t>24.0 g</t>
  </si>
  <si>
    <t>星期二</t>
  </si>
  <si>
    <t>薑片 　　　　　　　1</t>
  </si>
  <si>
    <t>29.7 g</t>
  </si>
  <si>
    <t>741大卡</t>
  </si>
  <si>
    <t>肉粳麵</t>
  </si>
  <si>
    <t>關東煮</t>
  </si>
  <si>
    <t>銀絲卷</t>
  </si>
  <si>
    <t>油麵 120 蒜泥 0.7</t>
  </si>
  <si>
    <t>白蘿蔔 　　　　　　40</t>
  </si>
  <si>
    <t>肉粳肉片 35 香菇絲 0.5</t>
  </si>
  <si>
    <t>玉米穗 　　　　　　25</t>
  </si>
  <si>
    <t>魚漿 　　　　　　　10</t>
  </si>
  <si>
    <t>黃金魚蛋 　　　　　13</t>
  </si>
  <si>
    <t>21.5 g</t>
  </si>
  <si>
    <t>星期三</t>
  </si>
  <si>
    <t>雞蛋 　　　　　　9.5</t>
  </si>
  <si>
    <t>小四角 　　　　　　12</t>
  </si>
  <si>
    <t>桶筍絲 　　　　　9.2</t>
  </si>
  <si>
    <t>26.9 g</t>
  </si>
  <si>
    <t>黑輪切片 　　　　6.9</t>
  </si>
  <si>
    <t>707大卡</t>
  </si>
  <si>
    <t>鄉村炸雞</t>
  </si>
  <si>
    <t>黃瓜彩燴</t>
  </si>
  <si>
    <t>海帶薑絲湯</t>
  </si>
  <si>
    <t>雞丁 　　　　　　　80</t>
  </si>
  <si>
    <t>大黃瓜 　　　　　　70</t>
  </si>
  <si>
    <t>海帶 　　　　　　　25</t>
  </si>
  <si>
    <t>玉米粒罐 　　　　　17</t>
  </si>
  <si>
    <t>蒜茸 　　　　　　0.6</t>
  </si>
  <si>
    <t>金針菇 　　　　　　7</t>
  </si>
  <si>
    <t>紅蘿蔔 　　　　　2.3</t>
  </si>
  <si>
    <t>26.0 g</t>
  </si>
  <si>
    <t>星期四</t>
  </si>
  <si>
    <t>魚板 　　　　　　　5</t>
  </si>
  <si>
    <t>薑絲 　　　　　　0.8</t>
  </si>
  <si>
    <t>29.1 g</t>
  </si>
  <si>
    <t>756大卡</t>
  </si>
  <si>
    <t>麻婆豆腐-</t>
  </si>
  <si>
    <t>昆布蒸蛋</t>
  </si>
  <si>
    <t>百匯鮮蔬</t>
  </si>
  <si>
    <t>熱粉圓湯</t>
  </si>
  <si>
    <t>豆腐 　　　　　　　65</t>
  </si>
  <si>
    <t>青菜 　　　　　　　85</t>
  </si>
  <si>
    <t>小粉圓 　　　　　　38</t>
  </si>
  <si>
    <t>105.0 g</t>
  </si>
  <si>
    <t>三色豆 　　　　　6.1</t>
  </si>
  <si>
    <t>鮑魚菇 　　　　　　10</t>
  </si>
  <si>
    <t>海帶芽 　　　　　0.1</t>
  </si>
  <si>
    <t>生木耳 　　　　　1.5</t>
  </si>
  <si>
    <t>星期五</t>
  </si>
  <si>
    <t>30.0 g</t>
  </si>
  <si>
    <t>營養師:賴思伶.林佳穎.呂承萱</t>
  </si>
  <si>
    <t>以上營養分析僅供參考</t>
  </si>
  <si>
    <t>食品技師：呂承萱</t>
  </si>
  <si>
    <t>傳真：(03)9288005</t>
  </si>
  <si>
    <t>實際配送明細參後附表</t>
  </si>
  <si>
    <t>柯林國小午餐菜單</t>
  </si>
  <si>
    <t>日期</t>
  </si>
  <si>
    <t>星期</t>
  </si>
  <si>
    <t>主食</t>
  </si>
  <si>
    <t>主菜</t>
  </si>
  <si>
    <t>副菜</t>
  </si>
  <si>
    <t>湯</t>
  </si>
  <si>
    <t>水果</t>
  </si>
  <si>
    <t>營養分析</t>
  </si>
  <si>
    <t>宮保雞丁</t>
  </si>
  <si>
    <t>毛豆炒三色</t>
  </si>
  <si>
    <t>什錦肉絲粳</t>
  </si>
  <si>
    <t>雞丁 　　　　　　　90</t>
  </si>
  <si>
    <t>豆干丁 　　　　　　30</t>
  </si>
  <si>
    <t>桶筍絲 　　　　　　25</t>
  </si>
  <si>
    <t>99.5 g</t>
  </si>
  <si>
    <t>洋蔥 　　　　　　　15</t>
  </si>
  <si>
    <t>芋頭丁 　　　　　　23</t>
  </si>
  <si>
    <t>雞蛋 　　　　　　　10</t>
  </si>
  <si>
    <t>油花生 　　　　　　2</t>
  </si>
  <si>
    <t>毛豆仁 　　　　　　12</t>
  </si>
  <si>
    <t>肉絲 　　　　　　　8</t>
  </si>
  <si>
    <t>25.0 g</t>
  </si>
  <si>
    <t>青蔥段 　　　　　　1</t>
  </si>
  <si>
    <t>蒜泥 　　　　　　0.6</t>
  </si>
  <si>
    <t>29.3 g</t>
  </si>
  <si>
    <t>乾木耳 　　　　　0.3</t>
  </si>
  <si>
    <t>740大卡</t>
  </si>
  <si>
    <t>紅槽魚酥</t>
  </si>
  <si>
    <t>西滷肉</t>
  </si>
  <si>
    <t>大頭菜蟳絲湯</t>
  </si>
  <si>
    <t>紅槽魚 　　　　　　78</t>
  </si>
  <si>
    <t>大白菜 　　　　　　85</t>
  </si>
  <si>
    <t>大頭菜 　　　　　　50</t>
  </si>
  <si>
    <t>104.5 g</t>
  </si>
  <si>
    <t>肉絲 　　　　　　　7</t>
  </si>
  <si>
    <t>蟳味棒 　　　　　　6</t>
  </si>
  <si>
    <t>金針菇 　　　　　　5</t>
  </si>
  <si>
    <t>大骨 　　　　　　1.9</t>
  </si>
  <si>
    <t>25.5 g</t>
  </si>
  <si>
    <t>雞蛋 　　　　　　　5</t>
  </si>
  <si>
    <t>29.6 g</t>
  </si>
  <si>
    <t>766大卡</t>
  </si>
  <si>
    <t>肉絲蛋炒飯</t>
  </si>
  <si>
    <t>滷香雞排</t>
  </si>
  <si>
    <t>味噌湯</t>
  </si>
  <si>
    <t>白米 　　　　　　　85</t>
  </si>
  <si>
    <t>豆腐 　　　　　　　35</t>
  </si>
  <si>
    <t>102.0 g</t>
  </si>
  <si>
    <t>玉米粒缶 　　　　　18</t>
  </si>
  <si>
    <t>老薑 　　　　　　0.7</t>
  </si>
  <si>
    <t>味噌 　　　　　　9.2</t>
  </si>
  <si>
    <t>海帶芽 　　　　　　1</t>
  </si>
  <si>
    <t>火腿丁 　　　　　　12</t>
  </si>
  <si>
    <t>三色豆 　　　　　　6</t>
  </si>
  <si>
    <t>泡菜炒肉片</t>
  </si>
  <si>
    <t>絲瓜寬粉</t>
  </si>
  <si>
    <t>芹香花枝丸湯</t>
  </si>
  <si>
    <t>小肉片 　　　　　　63</t>
  </si>
  <si>
    <t>絲瓜 　　　　　　　50</t>
  </si>
  <si>
    <t>花枝丸 　　　　　32.3</t>
  </si>
  <si>
    <t>韓式泡菜 　　　　　17</t>
  </si>
  <si>
    <t>寬冬粉 　　　　　　12</t>
  </si>
  <si>
    <t>大骨 　　　　　　　6</t>
  </si>
  <si>
    <t>紅蘿蔔絲 　　　　　3</t>
  </si>
  <si>
    <t>鮑魚菇 　　　　　　6</t>
  </si>
  <si>
    <t>芹菜 　　　　　　　1</t>
  </si>
  <si>
    <t>沙茶鮑菇素雞</t>
  </si>
  <si>
    <t>蕃茄炒蛋</t>
  </si>
  <si>
    <t>蒜香花椰菜</t>
  </si>
  <si>
    <t>銀耳雪蓮子甜湯</t>
  </si>
  <si>
    <t>素雞 　　　　　　　43</t>
  </si>
  <si>
    <t>雞蛋 　　　　　　　50</t>
  </si>
  <si>
    <t>綠花椰菜 　　　　　80</t>
  </si>
  <si>
    <t>紅棗 　　　　　　　4</t>
  </si>
  <si>
    <t>99.0 g</t>
  </si>
  <si>
    <t>杏鮑菇 　　　　　　12</t>
  </si>
  <si>
    <t>蕃茄 　　　　　　　40</t>
  </si>
  <si>
    <t>雪蓮子 　　　　　　4</t>
  </si>
  <si>
    <t>蒟蒻 　　　　　　　10</t>
  </si>
  <si>
    <t>白木耳 　　　　　　2</t>
  </si>
  <si>
    <t>23.0 g</t>
  </si>
  <si>
    <t>龍眼乾 　　　　　　2</t>
  </si>
  <si>
    <t>27.6 g</t>
  </si>
  <si>
    <t>713大卡</t>
  </si>
  <si>
    <t>日期</t>
  </si>
  <si>
    <t>星期</t>
  </si>
  <si>
    <t>主食</t>
  </si>
  <si>
    <t>主菜</t>
  </si>
  <si>
    <t>副菜</t>
  </si>
  <si>
    <t>湯</t>
  </si>
  <si>
    <t>水果</t>
  </si>
  <si>
    <t>營養分析</t>
  </si>
  <si>
    <t>醬冬瓜蒸肉</t>
  </si>
  <si>
    <t>糖醋油豆腐</t>
  </si>
  <si>
    <t>馬鈴薯蔬菜湯</t>
  </si>
  <si>
    <t>醣類：</t>
  </si>
  <si>
    <t>月</t>
  </si>
  <si>
    <t>小四角 　　　　　　55</t>
  </si>
  <si>
    <t>馬鈴薯 　　　　　　35</t>
  </si>
  <si>
    <t>101.0 g</t>
  </si>
  <si>
    <t>鹹冬瓜罐 　　　　　8</t>
  </si>
  <si>
    <t>高麗菜 　　　　　　30</t>
  </si>
  <si>
    <t>脂肪：</t>
  </si>
  <si>
    <t>日</t>
  </si>
  <si>
    <t>大骨 　　　　　　　3</t>
  </si>
  <si>
    <t>23.5 g</t>
  </si>
  <si>
    <t>星期一</t>
  </si>
  <si>
    <t>紅蔥頭 　　　　　　1</t>
  </si>
  <si>
    <t>蛋白質：</t>
  </si>
  <si>
    <t>29.5 g</t>
  </si>
  <si>
    <t>熱量：</t>
  </si>
  <si>
    <t xml:space="preserve"> </t>
  </si>
  <si>
    <t>734大卡</t>
  </si>
  <si>
    <t>香酥雞翅</t>
  </si>
  <si>
    <t>繽紛玉米</t>
  </si>
  <si>
    <t>蘿蔔大骨湯</t>
  </si>
  <si>
    <t>99.5 g</t>
  </si>
  <si>
    <t>小黃瓜丁 　　　　　15</t>
  </si>
  <si>
    <t>毛豆仁 　　　　　　8</t>
  </si>
  <si>
    <t>26.5 g</t>
  </si>
  <si>
    <t>星期二</t>
  </si>
  <si>
    <t>29.4 g</t>
  </si>
  <si>
    <t>754大卡</t>
  </si>
  <si>
    <t>營養師:賴思伶.林佳穎.呂承萱</t>
  </si>
  <si>
    <t>以上營養分析僅供參考</t>
  </si>
  <si>
    <t>食品技師：呂承萱</t>
  </si>
  <si>
    <t>傳真：(03)9288005</t>
  </si>
  <si>
    <t>實際配送明細參後附表</t>
  </si>
  <si>
    <r>
      <rPr>
        <b/>
        <sz val="12"/>
        <rFont val="細明體"/>
        <family val="3"/>
      </rPr>
      <t>柳葉魚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　　　　　2隻</t>
    </r>
  </si>
  <si>
    <r>
      <rPr>
        <b/>
        <sz val="12"/>
        <rFont val="細明體"/>
        <family val="3"/>
      </rPr>
      <t>蒲燒鯛魚片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　　　　1片</t>
    </r>
  </si>
  <si>
    <r>
      <rPr>
        <b/>
        <sz val="12"/>
        <rFont val="細明體"/>
        <family val="3"/>
      </rPr>
      <t>雞腿排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　　　　　　1塊</t>
    </r>
  </si>
  <si>
    <r>
      <rPr>
        <b/>
        <sz val="12"/>
        <rFont val="細明體"/>
        <family val="3"/>
      </rPr>
      <t>里肌肉排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　　　　　1片</t>
    </r>
  </si>
  <si>
    <r>
      <rPr>
        <b/>
        <sz val="12"/>
        <rFont val="細明體"/>
        <family val="3"/>
      </rPr>
      <t>銀絲卷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　　　　　</t>
    </r>
    <r>
      <rPr>
        <b/>
        <sz val="12"/>
        <rFont val="Times New Roman"/>
        <family val="1"/>
      </rPr>
      <t>1</t>
    </r>
    <r>
      <rPr>
        <b/>
        <sz val="12"/>
        <rFont val="細明體"/>
        <family val="3"/>
      </rPr>
      <t>個</t>
    </r>
  </si>
  <si>
    <r>
      <rPr>
        <b/>
        <sz val="12"/>
        <rFont val="細明體"/>
        <family val="3"/>
      </rPr>
      <t>雞排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　　　　　　</t>
    </r>
    <r>
      <rPr>
        <b/>
        <sz val="12"/>
        <rFont val="Times New Roman"/>
        <family val="1"/>
      </rPr>
      <t>1</t>
    </r>
    <r>
      <rPr>
        <b/>
        <sz val="12"/>
        <rFont val="細明體"/>
        <family val="3"/>
      </rPr>
      <t>塊</t>
    </r>
  </si>
  <si>
    <r>
      <rPr>
        <b/>
        <sz val="12"/>
        <rFont val="細明體"/>
        <family val="3"/>
      </rPr>
      <t>三節翅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　　　　　</t>
    </r>
    <r>
      <rPr>
        <b/>
        <sz val="12"/>
        <rFont val="Times New Roman"/>
        <family val="1"/>
      </rPr>
      <t>1</t>
    </r>
    <r>
      <rPr>
        <b/>
        <sz val="12"/>
        <rFont val="細明體"/>
        <family val="3"/>
      </rPr>
      <t>隻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</si>
</sst>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9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sz val="8"/>
      <name val="標楷體"/>
      <family val="4"/>
    </font>
    <font>
      <u val="single"/>
      <sz val="12"/>
      <name val="標楷體"/>
      <family val="4"/>
    </font>
    <font>
      <b/>
      <sz val="12"/>
      <name val="Times New Roman"/>
      <family val="1"/>
    </font>
    <font>
      <b/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/>
    </xf>
    <xf numFmtId="0" fontId="1" fillId="0" borderId="0" xfId="0" applyFont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 horizontal="right" vertical="center" shrinkToFit="1"/>
    </xf>
    <xf numFmtId="0" fontId="1" fillId="0" borderId="24" xfId="0" applyFont="1" applyBorder="1" applyAlignment="1">
      <alignment horizontal="right" vertical="center" shrinkToFit="1"/>
    </xf>
    <xf numFmtId="0" fontId="5" fillId="0" borderId="25" xfId="0" applyFont="1" applyBorder="1" applyAlignment="1">
      <alignment vertical="center" textRotation="255"/>
    </xf>
    <xf numFmtId="0" fontId="5" fillId="0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3" fillId="0" borderId="29" xfId="0" applyFont="1" applyBorder="1" applyAlignment="1">
      <alignment horizontal="left" vertical="center" shrinkToFit="1"/>
    </xf>
    <xf numFmtId="0" fontId="14" fillId="0" borderId="29" xfId="0" applyFont="1" applyBorder="1" applyAlignment="1">
      <alignment horizontal="left" vertical="center" shrinkToFit="1"/>
    </xf>
    <xf numFmtId="0" fontId="13" fillId="0" borderId="30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7" fillId="0" borderId="28" xfId="0" applyFont="1" applyBorder="1" applyAlignment="1">
      <alignment horizontal="center" vertical="center" textRotation="180" shrinkToFit="1"/>
    </xf>
    <xf numFmtId="0" fontId="7" fillId="0" borderId="29" xfId="0" applyFont="1" applyBorder="1" applyAlignment="1">
      <alignment horizontal="center" vertical="center" textRotation="180" shrinkToFit="1"/>
    </xf>
    <xf numFmtId="0" fontId="7" fillId="0" borderId="33" xfId="0" applyFont="1" applyBorder="1" applyAlignment="1">
      <alignment horizontal="center" vertical="center" textRotation="180" shrinkToFit="1"/>
    </xf>
    <xf numFmtId="0" fontId="7" fillId="0" borderId="28" xfId="0" applyFont="1" applyBorder="1" applyAlignment="1">
      <alignment horizontal="right" vertical="top" textRotation="180" shrinkToFit="1"/>
    </xf>
    <xf numFmtId="0" fontId="7" fillId="0" borderId="29" xfId="0" applyFont="1" applyBorder="1" applyAlignment="1">
      <alignment horizontal="right" vertical="top" textRotation="180" shrinkToFit="1"/>
    </xf>
    <xf numFmtId="0" fontId="7" fillId="0" borderId="30" xfId="0" applyFont="1" applyBorder="1" applyAlignment="1">
      <alignment horizontal="right" vertical="top" textRotation="180" shrinkToFit="1"/>
    </xf>
    <xf numFmtId="0" fontId="5" fillId="0" borderId="14" xfId="0" applyFont="1" applyBorder="1" applyAlignment="1">
      <alignment horizontal="center" vertical="center" textRotation="255" shrinkToFit="1"/>
    </xf>
    <xf numFmtId="0" fontId="5" fillId="0" borderId="34" xfId="0" applyFont="1" applyBorder="1" applyAlignment="1">
      <alignment horizontal="center" vertical="center" textRotation="255" shrinkToFit="1"/>
    </xf>
    <xf numFmtId="0" fontId="12" fillId="0" borderId="35" xfId="0" applyFont="1" applyBorder="1" applyAlignment="1">
      <alignment horizontal="center" shrinkToFit="1"/>
    </xf>
    <xf numFmtId="0" fontId="1" fillId="0" borderId="35" xfId="0" applyFont="1" applyBorder="1" applyAlignment="1">
      <alignment horizontal="right"/>
    </xf>
    <xf numFmtId="0" fontId="11" fillId="0" borderId="35" xfId="0" applyFont="1" applyBorder="1" applyAlignment="1">
      <alignment horizontal="right"/>
    </xf>
    <xf numFmtId="0" fontId="7" fillId="0" borderId="33" xfId="0" applyFont="1" applyBorder="1" applyAlignment="1">
      <alignment horizontal="right" vertical="top" textRotation="180" shrinkToFit="1"/>
    </xf>
    <xf numFmtId="0" fontId="3" fillId="0" borderId="0" xfId="0" applyFont="1" applyBorder="1" applyAlignment="1">
      <alignment horizontal="center" shrinkToFit="1"/>
    </xf>
    <xf numFmtId="0" fontId="0" fillId="0" borderId="27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top" textRotation="255"/>
    </xf>
    <xf numFmtId="0" fontId="0" fillId="0" borderId="29" xfId="0" applyBorder="1" applyAlignment="1">
      <alignment horizontal="center" vertical="top" textRotation="255"/>
    </xf>
    <xf numFmtId="0" fontId="0" fillId="0" borderId="30" xfId="0" applyBorder="1" applyAlignment="1">
      <alignment horizontal="center" vertical="top" textRotation="255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8" xfId="0" applyBorder="1" applyAlignment="1">
      <alignment horizontal="center" vertical="top" textRotation="255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9135;&#35676;&#3537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三菜"/>
      <sheetName val="四菜"/>
      <sheetName val="假日"/>
      <sheetName val="五菜"/>
      <sheetName val="意見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6"/>
  <sheetViews>
    <sheetView tabSelected="1" zoomScalePageLayoutView="0" workbookViewId="0" topLeftCell="A1">
      <selection activeCell="F10" sqref="F10"/>
    </sheetView>
  </sheetViews>
  <sheetFormatPr defaultColWidth="9.00390625" defaultRowHeight="16.5"/>
  <cols>
    <col min="1" max="1" width="0.74609375" style="17" customWidth="1"/>
    <col min="2" max="2" width="4.875" style="17" customWidth="1"/>
    <col min="3" max="3" width="4.625" style="17" hidden="1" customWidth="1"/>
    <col min="4" max="4" width="5.125" style="17" customWidth="1"/>
    <col min="5" max="8" width="20.50390625" style="17" customWidth="1"/>
    <col min="9" max="9" width="5.25390625" style="17" customWidth="1"/>
    <col min="10" max="10" width="10.625" style="17" customWidth="1"/>
    <col min="11" max="16384" width="9.00390625" style="17" customWidth="1"/>
  </cols>
  <sheetData>
    <row r="1" spans="2:10" s="1" customFormat="1" ht="33" thickBot="1">
      <c r="B1" s="66" t="s">
        <v>423</v>
      </c>
      <c r="C1" s="66"/>
      <c r="D1" s="66"/>
      <c r="E1" s="66"/>
      <c r="F1" s="66"/>
      <c r="G1" s="66"/>
      <c r="H1" s="66"/>
      <c r="I1" s="66"/>
      <c r="J1" s="66"/>
    </row>
    <row r="2" spans="2:10" s="1" customFormat="1" ht="18.75" customHeight="1" hidden="1" thickBot="1">
      <c r="B2" s="27" t="s">
        <v>32</v>
      </c>
      <c r="C2" s="28"/>
      <c r="D2" s="20"/>
      <c r="E2" s="20"/>
      <c r="F2" s="20"/>
      <c r="G2" s="20"/>
      <c r="J2" s="21" t="s">
        <v>33</v>
      </c>
    </row>
    <row r="3" spans="2:10" s="2" customFormat="1" ht="45">
      <c r="B3" s="3" t="s">
        <v>508</v>
      </c>
      <c r="C3" s="25" t="s">
        <v>509</v>
      </c>
      <c r="D3" s="4" t="s">
        <v>510</v>
      </c>
      <c r="E3" s="5" t="s">
        <v>511</v>
      </c>
      <c r="F3" s="5" t="s">
        <v>512</v>
      </c>
      <c r="G3" s="5" t="s">
        <v>512</v>
      </c>
      <c r="H3" s="26" t="s">
        <v>513</v>
      </c>
      <c r="I3" s="4" t="s">
        <v>514</v>
      </c>
      <c r="J3" s="6" t="s">
        <v>515</v>
      </c>
    </row>
    <row r="4" spans="2:10" s="7" customFormat="1" ht="19.5" customHeight="1">
      <c r="B4" s="9">
        <v>3</v>
      </c>
      <c r="C4" s="54"/>
      <c r="D4" s="58" t="s">
        <v>117</v>
      </c>
      <c r="E4" s="49" t="s">
        <v>516</v>
      </c>
      <c r="F4" s="49" t="s">
        <v>517</v>
      </c>
      <c r="G4" s="49" t="s">
        <v>49</v>
      </c>
      <c r="H4" s="49" t="s">
        <v>518</v>
      </c>
      <c r="I4" s="58"/>
      <c r="J4" s="8" t="s">
        <v>519</v>
      </c>
    </row>
    <row r="5" spans="2:10" s="7" customFormat="1" ht="19.5" customHeight="1">
      <c r="B5" s="9" t="s">
        <v>520</v>
      </c>
      <c r="C5" s="55"/>
      <c r="D5" s="58"/>
      <c r="E5" s="46" t="s">
        <v>181</v>
      </c>
      <c r="F5" s="46" t="s">
        <v>521</v>
      </c>
      <c r="G5" s="46" t="s">
        <v>50</v>
      </c>
      <c r="H5" s="46" t="s">
        <v>522</v>
      </c>
      <c r="I5" s="58"/>
      <c r="J5" s="10" t="s">
        <v>523</v>
      </c>
    </row>
    <row r="6" spans="2:10" s="7" customFormat="1" ht="19.5" customHeight="1">
      <c r="B6" s="9">
        <v>30</v>
      </c>
      <c r="C6" s="55"/>
      <c r="D6" s="58"/>
      <c r="E6" s="46" t="s">
        <v>524</v>
      </c>
      <c r="F6" s="46" t="s">
        <v>69</v>
      </c>
      <c r="G6" s="46" t="s">
        <v>51</v>
      </c>
      <c r="H6" s="46" t="s">
        <v>525</v>
      </c>
      <c r="I6" s="58"/>
      <c r="J6" s="8" t="s">
        <v>526</v>
      </c>
    </row>
    <row r="7" spans="2:10" s="7" customFormat="1" ht="19.5" customHeight="1">
      <c r="B7" s="9" t="s">
        <v>527</v>
      </c>
      <c r="C7" s="55"/>
      <c r="D7" s="58"/>
      <c r="E7" s="47" t="s">
        <v>43</v>
      </c>
      <c r="F7" s="46"/>
      <c r="G7" s="46" t="s">
        <v>52</v>
      </c>
      <c r="H7" s="46" t="s">
        <v>528</v>
      </c>
      <c r="I7" s="58"/>
      <c r="J7" s="11" t="s">
        <v>529</v>
      </c>
    </row>
    <row r="8" spans="2:10" s="7" customFormat="1" ht="19.5" customHeight="1">
      <c r="B8" s="60" t="s">
        <v>530</v>
      </c>
      <c r="C8" s="55"/>
      <c r="D8" s="58"/>
      <c r="E8" s="46" t="s">
        <v>531</v>
      </c>
      <c r="F8" s="46"/>
      <c r="G8" s="46"/>
      <c r="H8" s="46"/>
      <c r="I8" s="58"/>
      <c r="J8" s="8" t="s">
        <v>532</v>
      </c>
    </row>
    <row r="9" spans="2:10" s="7" customFormat="1" ht="19.5" customHeight="1">
      <c r="B9" s="60"/>
      <c r="C9" s="56"/>
      <c r="D9" s="58"/>
      <c r="E9" s="46"/>
      <c r="F9" s="46"/>
      <c r="G9" s="46"/>
      <c r="H9" s="46"/>
      <c r="I9" s="58"/>
      <c r="J9" s="11" t="s">
        <v>533</v>
      </c>
    </row>
    <row r="10" spans="2:10" s="7" customFormat="1" ht="19.5">
      <c r="B10" s="61"/>
      <c r="C10" s="13"/>
      <c r="D10" s="58"/>
      <c r="E10" s="46"/>
      <c r="F10" s="46"/>
      <c r="G10" s="46"/>
      <c r="H10" s="46"/>
      <c r="I10" s="58"/>
      <c r="J10" s="8" t="s">
        <v>534</v>
      </c>
    </row>
    <row r="11" spans="2:10" s="7" customFormat="1" ht="19.5">
      <c r="B11" s="12" t="s">
        <v>535</v>
      </c>
      <c r="C11" s="22"/>
      <c r="D11" s="58"/>
      <c r="E11" s="46"/>
      <c r="F11" s="46"/>
      <c r="G11" s="46"/>
      <c r="H11" s="46"/>
      <c r="I11" s="58"/>
      <c r="J11" s="11" t="s">
        <v>536</v>
      </c>
    </row>
    <row r="12" spans="2:10" s="7" customFormat="1" ht="19.5">
      <c r="B12" s="23" t="s">
        <v>104</v>
      </c>
      <c r="C12" s="14"/>
      <c r="D12" s="65"/>
      <c r="E12" s="46"/>
      <c r="F12" s="46"/>
      <c r="G12" s="46"/>
      <c r="H12" s="46"/>
      <c r="I12" s="65"/>
      <c r="J12" s="15"/>
    </row>
    <row r="13" spans="2:10" s="7" customFormat="1" ht="21.75">
      <c r="B13" s="9">
        <v>3</v>
      </c>
      <c r="C13" s="54"/>
      <c r="D13" s="57" t="s">
        <v>34</v>
      </c>
      <c r="E13" s="50" t="s">
        <v>537</v>
      </c>
      <c r="F13" s="50" t="s">
        <v>538</v>
      </c>
      <c r="G13" s="50" t="s">
        <v>49</v>
      </c>
      <c r="H13" s="50" t="s">
        <v>539</v>
      </c>
      <c r="I13" s="57"/>
      <c r="J13" s="16" t="s">
        <v>519</v>
      </c>
    </row>
    <row r="14" spans="2:10" s="7" customFormat="1" ht="19.5">
      <c r="B14" s="9" t="s">
        <v>520</v>
      </c>
      <c r="C14" s="55"/>
      <c r="D14" s="58"/>
      <c r="E14" s="46" t="s">
        <v>558</v>
      </c>
      <c r="F14" s="46" t="s">
        <v>46</v>
      </c>
      <c r="G14" s="46" t="s">
        <v>50</v>
      </c>
      <c r="H14" s="46" t="s">
        <v>76</v>
      </c>
      <c r="I14" s="58"/>
      <c r="J14" s="11" t="s">
        <v>540</v>
      </c>
    </row>
    <row r="15" spans="2:10" s="7" customFormat="1" ht="19.5">
      <c r="B15" s="9">
        <v>31</v>
      </c>
      <c r="C15" s="55"/>
      <c r="D15" s="58"/>
      <c r="E15" s="46"/>
      <c r="F15" s="46" t="s">
        <v>541</v>
      </c>
      <c r="G15" s="46" t="s">
        <v>51</v>
      </c>
      <c r="H15" s="46" t="s">
        <v>59</v>
      </c>
      <c r="I15" s="58"/>
      <c r="J15" s="8" t="s">
        <v>526</v>
      </c>
    </row>
    <row r="16" spans="2:10" s="7" customFormat="1" ht="19.5">
      <c r="B16" s="9" t="s">
        <v>527</v>
      </c>
      <c r="C16" s="55"/>
      <c r="D16" s="58"/>
      <c r="E16" s="46"/>
      <c r="F16" s="46" t="s">
        <v>542</v>
      </c>
      <c r="G16" s="46" t="s">
        <v>52</v>
      </c>
      <c r="H16" s="46" t="s">
        <v>177</v>
      </c>
      <c r="I16" s="58"/>
      <c r="J16" s="11" t="s">
        <v>543</v>
      </c>
    </row>
    <row r="17" spans="2:10" s="7" customFormat="1" ht="19.5">
      <c r="B17" s="60" t="s">
        <v>544</v>
      </c>
      <c r="C17" s="55"/>
      <c r="D17" s="58"/>
      <c r="E17" s="46"/>
      <c r="F17" s="46" t="s">
        <v>154</v>
      </c>
      <c r="G17" s="46"/>
      <c r="H17" s="46"/>
      <c r="I17" s="58"/>
      <c r="J17" s="8" t="s">
        <v>532</v>
      </c>
    </row>
    <row r="18" spans="2:10" s="7" customFormat="1" ht="19.5">
      <c r="B18" s="60"/>
      <c r="C18" s="56"/>
      <c r="D18" s="58"/>
      <c r="E18" s="46"/>
      <c r="F18" s="46"/>
      <c r="G18" s="46"/>
      <c r="H18" s="46"/>
      <c r="I18" s="58"/>
      <c r="J18" s="11" t="s">
        <v>545</v>
      </c>
    </row>
    <row r="19" spans="2:10" s="7" customFormat="1" ht="19.5">
      <c r="B19" s="61"/>
      <c r="C19" s="13"/>
      <c r="D19" s="58"/>
      <c r="E19" s="46"/>
      <c r="F19" s="46"/>
      <c r="G19" s="46"/>
      <c r="H19" s="46"/>
      <c r="I19" s="58"/>
      <c r="J19" s="8" t="s">
        <v>534</v>
      </c>
    </row>
    <row r="20" spans="2:10" s="7" customFormat="1" ht="19.5">
      <c r="B20" s="12" t="s">
        <v>535</v>
      </c>
      <c r="C20" s="22"/>
      <c r="D20" s="58"/>
      <c r="E20" s="46"/>
      <c r="F20" s="46"/>
      <c r="G20" s="46"/>
      <c r="H20" s="46"/>
      <c r="I20" s="58"/>
      <c r="J20" s="11" t="s">
        <v>546</v>
      </c>
    </row>
    <row r="21" spans="2:10" s="7" customFormat="1" ht="19.5">
      <c r="B21" s="23" t="s">
        <v>104</v>
      </c>
      <c r="C21" s="14"/>
      <c r="D21" s="65"/>
      <c r="E21" s="46"/>
      <c r="F21" s="46"/>
      <c r="G21" s="46"/>
      <c r="H21" s="46"/>
      <c r="I21" s="65"/>
      <c r="J21" s="15"/>
    </row>
    <row r="22" spans="2:10" s="7" customFormat="1" ht="21.75">
      <c r="B22" s="9"/>
      <c r="C22" s="54"/>
      <c r="D22" s="57"/>
      <c r="E22" s="50"/>
      <c r="F22" s="50"/>
      <c r="G22" s="50"/>
      <c r="H22" s="50"/>
      <c r="I22" s="57"/>
      <c r="J22" s="16"/>
    </row>
    <row r="23" spans="2:10" s="7" customFormat="1" ht="19.5">
      <c r="B23" s="9" t="s">
        <v>520</v>
      </c>
      <c r="C23" s="55"/>
      <c r="D23" s="58"/>
      <c r="E23" s="46"/>
      <c r="F23" s="46"/>
      <c r="G23" s="46"/>
      <c r="H23" s="46"/>
      <c r="I23" s="58"/>
      <c r="J23" s="11"/>
    </row>
    <row r="24" spans="2:10" s="7" customFormat="1" ht="19.5">
      <c r="B24" s="9"/>
      <c r="C24" s="55"/>
      <c r="D24" s="58"/>
      <c r="E24" s="46"/>
      <c r="F24" s="46"/>
      <c r="G24" s="46"/>
      <c r="H24" s="46"/>
      <c r="I24" s="58"/>
      <c r="J24" s="8"/>
    </row>
    <row r="25" spans="2:10" s="7" customFormat="1" ht="19.5">
      <c r="B25" s="9" t="s">
        <v>527</v>
      </c>
      <c r="C25" s="55"/>
      <c r="D25" s="58"/>
      <c r="E25" s="46"/>
      <c r="F25" s="46"/>
      <c r="G25" s="46"/>
      <c r="H25" s="46"/>
      <c r="I25" s="58"/>
      <c r="J25" s="11"/>
    </row>
    <row r="26" spans="2:10" s="7" customFormat="1" ht="19.5">
      <c r="B26" s="60"/>
      <c r="C26" s="55"/>
      <c r="D26" s="58"/>
      <c r="E26" s="46"/>
      <c r="F26" s="46"/>
      <c r="G26" s="46"/>
      <c r="H26" s="46"/>
      <c r="I26" s="58"/>
      <c r="J26" s="8"/>
    </row>
    <row r="27" spans="2:10" s="7" customFormat="1" ht="19.5">
      <c r="B27" s="60"/>
      <c r="C27" s="56"/>
      <c r="D27" s="58"/>
      <c r="E27" s="46"/>
      <c r="F27" s="46"/>
      <c r="G27" s="46"/>
      <c r="H27" s="46"/>
      <c r="I27" s="58"/>
      <c r="J27" s="11"/>
    </row>
    <row r="28" spans="2:10" s="7" customFormat="1" ht="19.5">
      <c r="B28" s="61"/>
      <c r="C28" s="13"/>
      <c r="D28" s="58"/>
      <c r="E28" s="46"/>
      <c r="F28" s="46"/>
      <c r="G28" s="46"/>
      <c r="H28" s="46"/>
      <c r="I28" s="58"/>
      <c r="J28" s="8"/>
    </row>
    <row r="29" spans="2:10" s="7" customFormat="1" ht="19.5">
      <c r="B29" s="12" t="s">
        <v>104</v>
      </c>
      <c r="C29" s="22"/>
      <c r="D29" s="58"/>
      <c r="E29" s="46"/>
      <c r="F29" s="46"/>
      <c r="G29" s="46"/>
      <c r="H29" s="46"/>
      <c r="I29" s="58"/>
      <c r="J29" s="11"/>
    </row>
    <row r="30" spans="2:10" s="7" customFormat="1" ht="19.5">
      <c r="B30" s="23" t="s">
        <v>104</v>
      </c>
      <c r="C30" s="14"/>
      <c r="D30" s="65"/>
      <c r="E30" s="46"/>
      <c r="F30" s="46"/>
      <c r="G30" s="46"/>
      <c r="H30" s="46"/>
      <c r="I30" s="65"/>
      <c r="J30" s="15"/>
    </row>
    <row r="31" spans="2:10" s="7" customFormat="1" ht="21.75">
      <c r="B31" s="9"/>
      <c r="C31" s="54"/>
      <c r="D31" s="57"/>
      <c r="E31" s="50"/>
      <c r="F31" s="50"/>
      <c r="G31" s="50"/>
      <c r="H31" s="50"/>
      <c r="I31" s="57"/>
      <c r="J31" s="16"/>
    </row>
    <row r="32" spans="2:10" ht="15.75">
      <c r="B32" s="9" t="s">
        <v>520</v>
      </c>
      <c r="C32" s="55"/>
      <c r="D32" s="58"/>
      <c r="E32" s="46"/>
      <c r="F32" s="46"/>
      <c r="G32" s="46"/>
      <c r="H32" s="46"/>
      <c r="I32" s="58"/>
      <c r="J32" s="11"/>
    </row>
    <row r="33" spans="2:10" ht="15.75">
      <c r="B33" s="9"/>
      <c r="C33" s="55"/>
      <c r="D33" s="58"/>
      <c r="E33" s="46"/>
      <c r="F33" s="46"/>
      <c r="G33" s="46"/>
      <c r="H33" s="46"/>
      <c r="I33" s="58"/>
      <c r="J33" s="8"/>
    </row>
    <row r="34" spans="2:10" ht="15.75">
      <c r="B34" s="9" t="s">
        <v>527</v>
      </c>
      <c r="C34" s="55"/>
      <c r="D34" s="58"/>
      <c r="E34" s="46"/>
      <c r="F34" s="46"/>
      <c r="G34" s="46"/>
      <c r="H34" s="46"/>
      <c r="I34" s="58"/>
      <c r="J34" s="11"/>
    </row>
    <row r="35" spans="2:10" ht="15.75">
      <c r="B35" s="60"/>
      <c r="C35" s="55"/>
      <c r="D35" s="58"/>
      <c r="E35" s="46"/>
      <c r="F35" s="46"/>
      <c r="G35" s="46"/>
      <c r="H35" s="46"/>
      <c r="I35" s="58"/>
      <c r="J35" s="8"/>
    </row>
    <row r="36" spans="2:10" ht="15.75">
      <c r="B36" s="60"/>
      <c r="C36" s="56"/>
      <c r="D36" s="58"/>
      <c r="E36" s="46"/>
      <c r="F36" s="46"/>
      <c r="G36" s="46"/>
      <c r="H36" s="46"/>
      <c r="I36" s="58"/>
      <c r="J36" s="11"/>
    </row>
    <row r="37" spans="2:10" ht="15.75">
      <c r="B37" s="61"/>
      <c r="C37" s="13"/>
      <c r="D37" s="58"/>
      <c r="E37" s="46"/>
      <c r="F37" s="46"/>
      <c r="G37" s="46"/>
      <c r="H37" s="46"/>
      <c r="I37" s="58"/>
      <c r="J37" s="8"/>
    </row>
    <row r="38" spans="2:10" ht="15.75">
      <c r="B38" s="12" t="s">
        <v>104</v>
      </c>
      <c r="C38" s="22"/>
      <c r="D38" s="58"/>
      <c r="E38" s="46"/>
      <c r="F38" s="46"/>
      <c r="G38" s="46"/>
      <c r="H38" s="46"/>
      <c r="I38" s="58"/>
      <c r="J38" s="11"/>
    </row>
    <row r="39" spans="2:10" ht="15.75">
      <c r="B39" s="23" t="s">
        <v>104</v>
      </c>
      <c r="C39" s="14"/>
      <c r="D39" s="65"/>
      <c r="E39" s="46"/>
      <c r="F39" s="46"/>
      <c r="G39" s="46"/>
      <c r="H39" s="46"/>
      <c r="I39" s="65"/>
      <c r="J39" s="15"/>
    </row>
    <row r="40" spans="2:10" ht="21.75">
      <c r="B40" s="9"/>
      <c r="C40" s="54"/>
      <c r="D40" s="57"/>
      <c r="E40" s="50"/>
      <c r="F40" s="50"/>
      <c r="G40" s="50"/>
      <c r="H40" s="50"/>
      <c r="I40" s="57"/>
      <c r="J40" s="16"/>
    </row>
    <row r="41" spans="2:10" ht="15.75">
      <c r="B41" s="9" t="s">
        <v>520</v>
      </c>
      <c r="C41" s="55"/>
      <c r="D41" s="58"/>
      <c r="E41" s="46"/>
      <c r="F41" s="46"/>
      <c r="G41" s="46"/>
      <c r="H41" s="46"/>
      <c r="I41" s="58"/>
      <c r="J41" s="11"/>
    </row>
    <row r="42" spans="2:10" ht="15.75">
      <c r="B42" s="9"/>
      <c r="C42" s="55"/>
      <c r="D42" s="58"/>
      <c r="E42" s="46"/>
      <c r="F42" s="46"/>
      <c r="G42" s="46"/>
      <c r="H42" s="46"/>
      <c r="I42" s="58"/>
      <c r="J42" s="8"/>
    </row>
    <row r="43" spans="2:10" ht="15.75">
      <c r="B43" s="9" t="s">
        <v>527</v>
      </c>
      <c r="C43" s="55"/>
      <c r="D43" s="58"/>
      <c r="E43" s="46"/>
      <c r="F43" s="46"/>
      <c r="G43" s="46"/>
      <c r="H43" s="46"/>
      <c r="I43" s="58"/>
      <c r="J43" s="11"/>
    </row>
    <row r="44" spans="2:10" ht="15.75">
      <c r="B44" s="60"/>
      <c r="C44" s="55"/>
      <c r="D44" s="58"/>
      <c r="E44" s="46"/>
      <c r="F44" s="46"/>
      <c r="G44" s="46"/>
      <c r="H44" s="46"/>
      <c r="I44" s="58"/>
      <c r="J44" s="8"/>
    </row>
    <row r="45" spans="2:10" ht="15.75">
      <c r="B45" s="60"/>
      <c r="C45" s="56"/>
      <c r="D45" s="58"/>
      <c r="E45" s="46"/>
      <c r="F45" s="46"/>
      <c r="G45" s="46"/>
      <c r="H45" s="46"/>
      <c r="I45" s="58"/>
      <c r="J45" s="11"/>
    </row>
    <row r="46" spans="2:10" ht="15.75">
      <c r="B46" s="61"/>
      <c r="C46" s="13"/>
      <c r="D46" s="58"/>
      <c r="E46" s="46"/>
      <c r="F46" s="46"/>
      <c r="G46" s="46"/>
      <c r="H46" s="46"/>
      <c r="I46" s="58"/>
      <c r="J46" s="8"/>
    </row>
    <row r="47" spans="2:10" ht="15.75">
      <c r="B47" s="12" t="s">
        <v>104</v>
      </c>
      <c r="C47" s="22"/>
      <c r="D47" s="58"/>
      <c r="E47" s="46"/>
      <c r="F47" s="46"/>
      <c r="G47" s="46"/>
      <c r="H47" s="46"/>
      <c r="I47" s="58"/>
      <c r="J47" s="11"/>
    </row>
    <row r="48" spans="2:10" ht="16.5" thickBot="1">
      <c r="B48" s="24" t="s">
        <v>104</v>
      </c>
      <c r="C48" s="18"/>
      <c r="D48" s="59"/>
      <c r="E48" s="48"/>
      <c r="F48" s="48"/>
      <c r="G48" s="48"/>
      <c r="H48" s="48"/>
      <c r="I48" s="59"/>
      <c r="J48" s="19"/>
    </row>
    <row r="49" spans="2:12" ht="21.75" customHeight="1">
      <c r="B49" s="62" t="s">
        <v>547</v>
      </c>
      <c r="C49" s="62"/>
      <c r="D49" s="62"/>
      <c r="E49" s="62"/>
      <c r="F49" s="63" t="s">
        <v>31</v>
      </c>
      <c r="G49" s="63"/>
      <c r="H49" s="63"/>
      <c r="I49" s="64" t="s">
        <v>548</v>
      </c>
      <c r="J49" s="64"/>
      <c r="K49" s="45"/>
      <c r="L49" s="40"/>
    </row>
    <row r="50" spans="2:12" ht="21.75" customHeight="1">
      <c r="B50" s="51" t="s">
        <v>549</v>
      </c>
      <c r="C50" s="51"/>
      <c r="D50" s="51"/>
      <c r="E50" s="51"/>
      <c r="F50" s="41"/>
      <c r="G50" s="41"/>
      <c r="H50" s="43" t="s">
        <v>550</v>
      </c>
      <c r="I50" s="52" t="s">
        <v>551</v>
      </c>
      <c r="J50" s="52"/>
      <c r="K50" s="40"/>
      <c r="L50" s="40"/>
    </row>
    <row r="51" spans="2:11" ht="22.5" customHeight="1">
      <c r="B51" s="7"/>
      <c r="C51" s="42"/>
      <c r="D51" s="7" t="s">
        <v>107</v>
      </c>
      <c r="E51" s="7"/>
      <c r="F51" s="41"/>
      <c r="G51" s="41"/>
      <c r="H51" s="41"/>
      <c r="I51" s="41"/>
      <c r="J51" s="41"/>
      <c r="K51" s="43"/>
    </row>
    <row r="52" spans="2:11" ht="21.75">
      <c r="B52" s="53"/>
      <c r="C52" s="53"/>
      <c r="D52" s="53"/>
      <c r="E52" s="53"/>
      <c r="F52" s="53"/>
      <c r="G52" s="53"/>
      <c r="H52" s="53"/>
      <c r="I52" s="53"/>
      <c r="J52" s="53"/>
      <c r="K52" s="44"/>
    </row>
    <row r="56" ht="15.75">
      <c r="B56" s="17" t="s">
        <v>104</v>
      </c>
    </row>
    <row r="57" ht="15.75">
      <c r="B57" s="17" t="s">
        <v>104</v>
      </c>
    </row>
    <row r="65" ht="15.75">
      <c r="B65" s="17" t="s">
        <v>104</v>
      </c>
    </row>
    <row r="66" ht="15.75">
      <c r="B66" s="17" t="s">
        <v>104</v>
      </c>
    </row>
  </sheetData>
  <sheetProtection/>
  <mergeCells count="27">
    <mergeCell ref="B1:J1"/>
    <mergeCell ref="C4:C9"/>
    <mergeCell ref="D4:D12"/>
    <mergeCell ref="I4:I12"/>
    <mergeCell ref="B8:B10"/>
    <mergeCell ref="C13:C18"/>
    <mergeCell ref="D13:D21"/>
    <mergeCell ref="I13:I21"/>
    <mergeCell ref="B17:B19"/>
    <mergeCell ref="C22:C27"/>
    <mergeCell ref="D22:D30"/>
    <mergeCell ref="I22:I30"/>
    <mergeCell ref="B26:B28"/>
    <mergeCell ref="C31:C36"/>
    <mergeCell ref="D31:D39"/>
    <mergeCell ref="I31:I39"/>
    <mergeCell ref="B35:B37"/>
    <mergeCell ref="B50:E50"/>
    <mergeCell ref="I50:J50"/>
    <mergeCell ref="B52:J52"/>
    <mergeCell ref="C40:C45"/>
    <mergeCell ref="D40:D48"/>
    <mergeCell ref="I40:I48"/>
    <mergeCell ref="B44:B46"/>
    <mergeCell ref="B49:E49"/>
    <mergeCell ref="F49:H49"/>
    <mergeCell ref="I49:J49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6"/>
  <sheetViews>
    <sheetView zoomScalePageLayoutView="0" workbookViewId="0" topLeftCell="A34">
      <selection activeCell="F26" sqref="F26"/>
    </sheetView>
  </sheetViews>
  <sheetFormatPr defaultColWidth="9.00390625" defaultRowHeight="16.5"/>
  <cols>
    <col min="1" max="1" width="0.74609375" style="17" customWidth="1"/>
    <col min="2" max="2" width="4.875" style="17" customWidth="1"/>
    <col min="3" max="3" width="4.625" style="17" hidden="1" customWidth="1"/>
    <col min="4" max="4" width="5.125" style="17" customWidth="1"/>
    <col min="5" max="8" width="20.50390625" style="17" customWidth="1"/>
    <col min="9" max="9" width="5.25390625" style="17" customWidth="1"/>
    <col min="10" max="10" width="10.625" style="17" customWidth="1"/>
    <col min="11" max="16384" width="9.00390625" style="17" customWidth="1"/>
  </cols>
  <sheetData>
    <row r="1" spans="2:10" s="1" customFormat="1" ht="33" thickBot="1">
      <c r="B1" s="66" t="s">
        <v>423</v>
      </c>
      <c r="C1" s="66"/>
      <c r="D1" s="66"/>
      <c r="E1" s="66"/>
      <c r="F1" s="66"/>
      <c r="G1" s="66"/>
      <c r="H1" s="66"/>
      <c r="I1" s="66"/>
      <c r="J1" s="66"/>
    </row>
    <row r="2" spans="2:10" s="1" customFormat="1" ht="18.75" customHeight="1" hidden="1" thickBot="1">
      <c r="B2" s="27" t="s">
        <v>32</v>
      </c>
      <c r="C2" s="28"/>
      <c r="D2" s="20"/>
      <c r="E2" s="20"/>
      <c r="F2" s="20"/>
      <c r="G2" s="20"/>
      <c r="J2" s="21" t="s">
        <v>33</v>
      </c>
    </row>
    <row r="3" spans="2:10" s="2" customFormat="1" ht="45">
      <c r="B3" s="3" t="s">
        <v>424</v>
      </c>
      <c r="C3" s="25" t="s">
        <v>425</v>
      </c>
      <c r="D3" s="4" t="s">
        <v>426</v>
      </c>
      <c r="E3" s="5" t="s">
        <v>427</v>
      </c>
      <c r="F3" s="5" t="s">
        <v>428</v>
      </c>
      <c r="G3" s="5" t="s">
        <v>428</v>
      </c>
      <c r="H3" s="26" t="s">
        <v>429</v>
      </c>
      <c r="I3" s="4" t="s">
        <v>430</v>
      </c>
      <c r="J3" s="6" t="s">
        <v>431</v>
      </c>
    </row>
    <row r="4" spans="2:10" s="7" customFormat="1" ht="19.5" customHeight="1">
      <c r="B4" s="9">
        <v>3</v>
      </c>
      <c r="C4" s="54"/>
      <c r="D4" s="58" t="s">
        <v>117</v>
      </c>
      <c r="E4" s="49" t="s">
        <v>432</v>
      </c>
      <c r="F4" s="49" t="s">
        <v>433</v>
      </c>
      <c r="G4" s="49" t="s">
        <v>49</v>
      </c>
      <c r="H4" s="49" t="s">
        <v>434</v>
      </c>
      <c r="I4" s="58"/>
      <c r="J4" s="8" t="s">
        <v>355</v>
      </c>
    </row>
    <row r="5" spans="2:10" s="7" customFormat="1" ht="19.5" customHeight="1">
      <c r="B5" s="9" t="s">
        <v>356</v>
      </c>
      <c r="C5" s="55"/>
      <c r="D5" s="58"/>
      <c r="E5" s="46" t="s">
        <v>435</v>
      </c>
      <c r="F5" s="46" t="s">
        <v>436</v>
      </c>
      <c r="G5" s="46" t="s">
        <v>50</v>
      </c>
      <c r="H5" s="46" t="s">
        <v>437</v>
      </c>
      <c r="I5" s="58"/>
      <c r="J5" s="10" t="s">
        <v>438</v>
      </c>
    </row>
    <row r="6" spans="2:10" s="7" customFormat="1" ht="19.5" customHeight="1">
      <c r="B6" s="9">
        <v>23</v>
      </c>
      <c r="C6" s="55"/>
      <c r="D6" s="58"/>
      <c r="E6" s="46" t="s">
        <v>439</v>
      </c>
      <c r="F6" s="46" t="s">
        <v>440</v>
      </c>
      <c r="G6" s="46" t="s">
        <v>51</v>
      </c>
      <c r="H6" s="46" t="s">
        <v>441</v>
      </c>
      <c r="I6" s="58"/>
      <c r="J6" s="8" t="s">
        <v>362</v>
      </c>
    </row>
    <row r="7" spans="2:10" s="7" customFormat="1" ht="19.5" customHeight="1">
      <c r="B7" s="9" t="s">
        <v>363</v>
      </c>
      <c r="C7" s="55"/>
      <c r="D7" s="58"/>
      <c r="E7" s="47" t="s">
        <v>442</v>
      </c>
      <c r="F7" s="46" t="s">
        <v>443</v>
      </c>
      <c r="G7" s="46" t="s">
        <v>52</v>
      </c>
      <c r="H7" s="46" t="s">
        <v>444</v>
      </c>
      <c r="I7" s="58"/>
      <c r="J7" s="11" t="s">
        <v>445</v>
      </c>
    </row>
    <row r="8" spans="2:10" s="7" customFormat="1" ht="19.5" customHeight="1">
      <c r="B8" s="60" t="s">
        <v>345</v>
      </c>
      <c r="C8" s="55"/>
      <c r="D8" s="58"/>
      <c r="E8" s="46" t="s">
        <v>446</v>
      </c>
      <c r="F8" s="46" t="s">
        <v>154</v>
      </c>
      <c r="G8" s="46"/>
      <c r="H8" s="46" t="s">
        <v>397</v>
      </c>
      <c r="I8" s="58"/>
      <c r="J8" s="8" t="s">
        <v>347</v>
      </c>
    </row>
    <row r="9" spans="2:10" s="7" customFormat="1" ht="19.5" customHeight="1">
      <c r="B9" s="60"/>
      <c r="C9" s="56"/>
      <c r="D9" s="58"/>
      <c r="E9" s="46"/>
      <c r="F9" s="46"/>
      <c r="G9" s="46"/>
      <c r="H9" s="46" t="s">
        <v>447</v>
      </c>
      <c r="I9" s="58"/>
      <c r="J9" s="11" t="s">
        <v>448</v>
      </c>
    </row>
    <row r="10" spans="2:10" s="7" customFormat="1" ht="19.5">
      <c r="B10" s="61"/>
      <c r="C10" s="13"/>
      <c r="D10" s="58"/>
      <c r="E10" s="46"/>
      <c r="F10" s="46"/>
      <c r="G10" s="46"/>
      <c r="H10" s="46" t="s">
        <v>449</v>
      </c>
      <c r="I10" s="58"/>
      <c r="J10" s="8" t="s">
        <v>349</v>
      </c>
    </row>
    <row r="11" spans="2:10" s="7" customFormat="1" ht="19.5">
      <c r="B11" s="12" t="s">
        <v>350</v>
      </c>
      <c r="C11" s="22"/>
      <c r="D11" s="58"/>
      <c r="E11" s="46"/>
      <c r="F11" s="46"/>
      <c r="G11" s="46"/>
      <c r="H11" s="46"/>
      <c r="I11" s="58"/>
      <c r="J11" s="11" t="s">
        <v>450</v>
      </c>
    </row>
    <row r="12" spans="2:10" s="7" customFormat="1" ht="19.5">
      <c r="B12" s="23" t="s">
        <v>104</v>
      </c>
      <c r="C12" s="14"/>
      <c r="D12" s="65"/>
      <c r="E12" s="46"/>
      <c r="F12" s="46"/>
      <c r="G12" s="46"/>
      <c r="H12" s="46"/>
      <c r="I12" s="65"/>
      <c r="J12" s="15"/>
    </row>
    <row r="13" spans="2:10" s="7" customFormat="1" ht="21.75">
      <c r="B13" s="9">
        <v>3</v>
      </c>
      <c r="C13" s="54"/>
      <c r="D13" s="57" t="s">
        <v>34</v>
      </c>
      <c r="E13" s="50" t="s">
        <v>451</v>
      </c>
      <c r="F13" s="50" t="s">
        <v>452</v>
      </c>
      <c r="G13" s="50" t="s">
        <v>49</v>
      </c>
      <c r="H13" s="50" t="s">
        <v>453</v>
      </c>
      <c r="I13" s="57"/>
      <c r="J13" s="16" t="s">
        <v>355</v>
      </c>
    </row>
    <row r="14" spans="2:10" s="7" customFormat="1" ht="19.5">
      <c r="B14" s="9" t="s">
        <v>356</v>
      </c>
      <c r="C14" s="55"/>
      <c r="D14" s="58"/>
      <c r="E14" s="46" t="s">
        <v>454</v>
      </c>
      <c r="F14" s="46" t="s">
        <v>455</v>
      </c>
      <c r="G14" s="46" t="s">
        <v>50</v>
      </c>
      <c r="H14" s="46" t="s">
        <v>456</v>
      </c>
      <c r="I14" s="58"/>
      <c r="J14" s="11" t="s">
        <v>457</v>
      </c>
    </row>
    <row r="15" spans="2:10" s="7" customFormat="1" ht="19.5">
      <c r="B15" s="9">
        <v>24</v>
      </c>
      <c r="C15" s="55"/>
      <c r="D15" s="58"/>
      <c r="E15" s="46"/>
      <c r="F15" s="46" t="s">
        <v>458</v>
      </c>
      <c r="G15" s="46" t="s">
        <v>51</v>
      </c>
      <c r="H15" s="46" t="s">
        <v>459</v>
      </c>
      <c r="I15" s="58"/>
      <c r="J15" s="8" t="s">
        <v>362</v>
      </c>
    </row>
    <row r="16" spans="2:10" s="7" customFormat="1" ht="19.5">
      <c r="B16" s="9" t="s">
        <v>363</v>
      </c>
      <c r="C16" s="55"/>
      <c r="D16" s="58"/>
      <c r="E16" s="46"/>
      <c r="F16" s="46" t="s">
        <v>460</v>
      </c>
      <c r="G16" s="46" t="s">
        <v>52</v>
      </c>
      <c r="H16" s="46" t="s">
        <v>461</v>
      </c>
      <c r="I16" s="58"/>
      <c r="J16" s="11" t="s">
        <v>462</v>
      </c>
    </row>
    <row r="17" spans="2:10" s="7" customFormat="1" ht="19.5">
      <c r="B17" s="60" t="s">
        <v>367</v>
      </c>
      <c r="C17" s="55"/>
      <c r="D17" s="58"/>
      <c r="E17" s="46"/>
      <c r="F17" s="46" t="s">
        <v>463</v>
      </c>
      <c r="G17" s="46"/>
      <c r="H17" s="46" t="s">
        <v>177</v>
      </c>
      <c r="I17" s="58"/>
      <c r="J17" s="8" t="s">
        <v>347</v>
      </c>
    </row>
    <row r="18" spans="2:10" s="7" customFormat="1" ht="19.5">
      <c r="B18" s="60"/>
      <c r="C18" s="56"/>
      <c r="D18" s="58"/>
      <c r="E18" s="46"/>
      <c r="F18" s="46"/>
      <c r="G18" s="46"/>
      <c r="H18" s="46"/>
      <c r="I18" s="58"/>
      <c r="J18" s="11" t="s">
        <v>464</v>
      </c>
    </row>
    <row r="19" spans="2:10" s="7" customFormat="1" ht="19.5">
      <c r="B19" s="61"/>
      <c r="C19" s="13"/>
      <c r="D19" s="58"/>
      <c r="E19" s="46"/>
      <c r="F19" s="46"/>
      <c r="G19" s="46"/>
      <c r="H19" s="46"/>
      <c r="I19" s="58"/>
      <c r="J19" s="8" t="s">
        <v>349</v>
      </c>
    </row>
    <row r="20" spans="2:10" s="7" customFormat="1" ht="19.5">
      <c r="B20" s="12" t="s">
        <v>350</v>
      </c>
      <c r="C20" s="22"/>
      <c r="D20" s="58"/>
      <c r="E20" s="46"/>
      <c r="F20" s="46"/>
      <c r="G20" s="46"/>
      <c r="H20" s="46"/>
      <c r="I20" s="58"/>
      <c r="J20" s="11" t="s">
        <v>465</v>
      </c>
    </row>
    <row r="21" spans="2:10" s="7" customFormat="1" ht="19.5">
      <c r="B21" s="23" t="s">
        <v>104</v>
      </c>
      <c r="C21" s="14"/>
      <c r="D21" s="65"/>
      <c r="E21" s="46"/>
      <c r="F21" s="46"/>
      <c r="G21" s="46"/>
      <c r="H21" s="46"/>
      <c r="I21" s="65"/>
      <c r="J21" s="15"/>
    </row>
    <row r="22" spans="2:10" s="7" customFormat="1" ht="21.75">
      <c r="B22" s="9">
        <v>3</v>
      </c>
      <c r="C22" s="54"/>
      <c r="D22" s="57" t="s">
        <v>61</v>
      </c>
      <c r="E22" s="50" t="s">
        <v>466</v>
      </c>
      <c r="F22" s="50" t="s">
        <v>467</v>
      </c>
      <c r="G22" s="50" t="s">
        <v>49</v>
      </c>
      <c r="H22" s="50" t="s">
        <v>468</v>
      </c>
      <c r="I22" s="57" t="s">
        <v>78</v>
      </c>
      <c r="J22" s="16" t="s">
        <v>355</v>
      </c>
    </row>
    <row r="23" spans="2:10" s="7" customFormat="1" ht="19.5">
      <c r="B23" s="9" t="s">
        <v>356</v>
      </c>
      <c r="C23" s="55"/>
      <c r="D23" s="58"/>
      <c r="E23" s="46" t="s">
        <v>469</v>
      </c>
      <c r="F23" s="46" t="s">
        <v>557</v>
      </c>
      <c r="G23" s="46" t="s">
        <v>50</v>
      </c>
      <c r="H23" s="46" t="s">
        <v>470</v>
      </c>
      <c r="I23" s="58"/>
      <c r="J23" s="11" t="s">
        <v>471</v>
      </c>
    </row>
    <row r="24" spans="2:10" s="7" customFormat="1" ht="19.5">
      <c r="B24" s="9">
        <v>25</v>
      </c>
      <c r="C24" s="55"/>
      <c r="D24" s="58"/>
      <c r="E24" s="46" t="s">
        <v>472</v>
      </c>
      <c r="F24" s="46" t="s">
        <v>473</v>
      </c>
      <c r="G24" s="46" t="s">
        <v>51</v>
      </c>
      <c r="H24" s="46" t="s">
        <v>474</v>
      </c>
      <c r="I24" s="58"/>
      <c r="J24" s="8" t="s">
        <v>362</v>
      </c>
    </row>
    <row r="25" spans="2:10" s="7" customFormat="1" ht="19.5">
      <c r="B25" s="9" t="s">
        <v>363</v>
      </c>
      <c r="C25" s="55"/>
      <c r="D25" s="58"/>
      <c r="E25" s="46" t="s">
        <v>256</v>
      </c>
      <c r="F25" s="46"/>
      <c r="G25" s="46" t="s">
        <v>52</v>
      </c>
      <c r="H25" s="46" t="s">
        <v>475</v>
      </c>
      <c r="I25" s="58"/>
      <c r="J25" s="11" t="s">
        <v>462</v>
      </c>
    </row>
    <row r="26" spans="2:10" s="7" customFormat="1" ht="19.5">
      <c r="B26" s="60" t="s">
        <v>381</v>
      </c>
      <c r="C26" s="55"/>
      <c r="D26" s="58"/>
      <c r="E26" s="46" t="s">
        <v>476</v>
      </c>
      <c r="F26" s="46"/>
      <c r="G26" s="46"/>
      <c r="H26" s="46"/>
      <c r="I26" s="58"/>
      <c r="J26" s="8" t="s">
        <v>347</v>
      </c>
    </row>
    <row r="27" spans="2:10" s="7" customFormat="1" ht="19.5">
      <c r="B27" s="60"/>
      <c r="C27" s="56"/>
      <c r="D27" s="58"/>
      <c r="E27" s="46" t="s">
        <v>93</v>
      </c>
      <c r="F27" s="46"/>
      <c r="G27" s="46"/>
      <c r="H27" s="46"/>
      <c r="I27" s="58"/>
      <c r="J27" s="11" t="s">
        <v>464</v>
      </c>
    </row>
    <row r="28" spans="2:10" s="7" customFormat="1" ht="19.5">
      <c r="B28" s="61"/>
      <c r="C28" s="13"/>
      <c r="D28" s="58"/>
      <c r="E28" s="46" t="s">
        <v>477</v>
      </c>
      <c r="F28" s="46"/>
      <c r="G28" s="46"/>
      <c r="H28" s="46"/>
      <c r="I28" s="58"/>
      <c r="J28" s="8" t="s">
        <v>349</v>
      </c>
    </row>
    <row r="29" spans="2:10" s="7" customFormat="1" ht="19.5">
      <c r="B29" s="12" t="s">
        <v>350</v>
      </c>
      <c r="C29" s="22"/>
      <c r="D29" s="58"/>
      <c r="E29" s="46"/>
      <c r="F29" s="46"/>
      <c r="G29" s="46"/>
      <c r="H29" s="46"/>
      <c r="I29" s="58"/>
      <c r="J29" s="11" t="s">
        <v>403</v>
      </c>
    </row>
    <row r="30" spans="2:10" s="7" customFormat="1" ht="19.5">
      <c r="B30" s="23" t="s">
        <v>104</v>
      </c>
      <c r="C30" s="14"/>
      <c r="D30" s="65"/>
      <c r="E30" s="46"/>
      <c r="F30" s="46"/>
      <c r="G30" s="46"/>
      <c r="H30" s="46"/>
      <c r="I30" s="65"/>
      <c r="J30" s="15"/>
    </row>
    <row r="31" spans="2:10" s="7" customFormat="1" ht="21.75">
      <c r="B31" s="9">
        <v>3</v>
      </c>
      <c r="C31" s="54"/>
      <c r="D31" s="57" t="s">
        <v>34</v>
      </c>
      <c r="E31" s="50" t="s">
        <v>478</v>
      </c>
      <c r="F31" s="50" t="s">
        <v>479</v>
      </c>
      <c r="G31" s="50" t="s">
        <v>49</v>
      </c>
      <c r="H31" s="50" t="s">
        <v>480</v>
      </c>
      <c r="I31" s="57"/>
      <c r="J31" s="16" t="s">
        <v>355</v>
      </c>
    </row>
    <row r="32" spans="2:10" ht="15.75">
      <c r="B32" s="9" t="s">
        <v>356</v>
      </c>
      <c r="C32" s="55"/>
      <c r="D32" s="58"/>
      <c r="E32" s="46" t="s">
        <v>481</v>
      </c>
      <c r="F32" s="46" t="s">
        <v>482</v>
      </c>
      <c r="G32" s="46" t="s">
        <v>50</v>
      </c>
      <c r="H32" s="46" t="s">
        <v>483</v>
      </c>
      <c r="I32" s="58"/>
      <c r="J32" s="11" t="s">
        <v>359</v>
      </c>
    </row>
    <row r="33" spans="2:10" ht="15.75">
      <c r="B33" s="9">
        <v>26</v>
      </c>
      <c r="C33" s="55"/>
      <c r="D33" s="58"/>
      <c r="E33" s="46" t="s">
        <v>484</v>
      </c>
      <c r="F33" s="46" t="s">
        <v>485</v>
      </c>
      <c r="G33" s="46" t="s">
        <v>51</v>
      </c>
      <c r="H33" s="46" t="s">
        <v>486</v>
      </c>
      <c r="I33" s="58"/>
      <c r="J33" s="8" t="s">
        <v>362</v>
      </c>
    </row>
    <row r="34" spans="2:10" ht="15.75">
      <c r="B34" s="9" t="s">
        <v>363</v>
      </c>
      <c r="C34" s="55"/>
      <c r="D34" s="58"/>
      <c r="E34" s="46" t="s">
        <v>487</v>
      </c>
      <c r="F34" s="46" t="s">
        <v>488</v>
      </c>
      <c r="G34" s="46" t="s">
        <v>52</v>
      </c>
      <c r="H34" s="46" t="s">
        <v>489</v>
      </c>
      <c r="I34" s="58"/>
      <c r="J34" s="11" t="s">
        <v>366</v>
      </c>
    </row>
    <row r="35" spans="2:10" ht="15.75">
      <c r="B35" s="60" t="s">
        <v>399</v>
      </c>
      <c r="C35" s="55"/>
      <c r="D35" s="58"/>
      <c r="E35" s="46"/>
      <c r="F35" s="46" t="s">
        <v>71</v>
      </c>
      <c r="G35" s="46"/>
      <c r="H35" s="46"/>
      <c r="I35" s="58"/>
      <c r="J35" s="8" t="s">
        <v>347</v>
      </c>
    </row>
    <row r="36" spans="2:10" ht="15.75">
      <c r="B36" s="60"/>
      <c r="C36" s="56"/>
      <c r="D36" s="58"/>
      <c r="E36" s="46"/>
      <c r="F36" s="46"/>
      <c r="G36" s="46"/>
      <c r="H36" s="46"/>
      <c r="I36" s="58"/>
      <c r="J36" s="11" t="s">
        <v>369</v>
      </c>
    </row>
    <row r="37" spans="2:10" ht="15.75">
      <c r="B37" s="61"/>
      <c r="C37" s="13"/>
      <c r="D37" s="58"/>
      <c r="E37" s="46"/>
      <c r="F37" s="46"/>
      <c r="G37" s="46"/>
      <c r="H37" s="46"/>
      <c r="I37" s="58"/>
      <c r="J37" s="8" t="s">
        <v>349</v>
      </c>
    </row>
    <row r="38" spans="2:10" ht="15.75">
      <c r="B38" s="12" t="s">
        <v>350</v>
      </c>
      <c r="C38" s="22"/>
      <c r="D38" s="58"/>
      <c r="E38" s="46"/>
      <c r="F38" s="46"/>
      <c r="G38" s="46"/>
      <c r="H38" s="46"/>
      <c r="I38" s="58"/>
      <c r="J38" s="11" t="s">
        <v>370</v>
      </c>
    </row>
    <row r="39" spans="2:10" ht="15.75">
      <c r="B39" s="23" t="s">
        <v>104</v>
      </c>
      <c r="C39" s="14"/>
      <c r="D39" s="65"/>
      <c r="E39" s="46"/>
      <c r="F39" s="46"/>
      <c r="G39" s="46"/>
      <c r="H39" s="46"/>
      <c r="I39" s="65"/>
      <c r="J39" s="15"/>
    </row>
    <row r="40" spans="2:10" ht="21.75">
      <c r="B40" s="9">
        <v>3</v>
      </c>
      <c r="C40" s="54"/>
      <c r="D40" s="57" t="s">
        <v>196</v>
      </c>
      <c r="E40" s="50" t="s">
        <v>490</v>
      </c>
      <c r="F40" s="50" t="s">
        <v>491</v>
      </c>
      <c r="G40" s="50" t="s">
        <v>492</v>
      </c>
      <c r="H40" s="50" t="s">
        <v>493</v>
      </c>
      <c r="I40" s="57" t="s">
        <v>78</v>
      </c>
      <c r="J40" s="16" t="s">
        <v>355</v>
      </c>
    </row>
    <row r="41" spans="2:10" ht="15.75">
      <c r="B41" s="9" t="s">
        <v>356</v>
      </c>
      <c r="C41" s="55"/>
      <c r="D41" s="58"/>
      <c r="E41" s="46" t="s">
        <v>494</v>
      </c>
      <c r="F41" s="46" t="s">
        <v>495</v>
      </c>
      <c r="G41" s="46" t="s">
        <v>496</v>
      </c>
      <c r="H41" s="46" t="s">
        <v>497</v>
      </c>
      <c r="I41" s="58"/>
      <c r="J41" s="11" t="s">
        <v>498</v>
      </c>
    </row>
    <row r="42" spans="2:10" ht="15.75">
      <c r="B42" s="9">
        <v>27</v>
      </c>
      <c r="C42" s="55"/>
      <c r="D42" s="58"/>
      <c r="E42" s="46" t="s">
        <v>499</v>
      </c>
      <c r="F42" s="46" t="s">
        <v>500</v>
      </c>
      <c r="G42" s="46" t="s">
        <v>90</v>
      </c>
      <c r="H42" s="46" t="s">
        <v>501</v>
      </c>
      <c r="I42" s="58"/>
      <c r="J42" s="8" t="s">
        <v>362</v>
      </c>
    </row>
    <row r="43" spans="2:10" ht="15.75">
      <c r="B43" s="9" t="s">
        <v>363</v>
      </c>
      <c r="C43" s="55"/>
      <c r="D43" s="58"/>
      <c r="E43" s="46" t="s">
        <v>502</v>
      </c>
      <c r="F43" s="46" t="s">
        <v>207</v>
      </c>
      <c r="G43" s="46"/>
      <c r="H43" s="46" t="s">
        <v>503</v>
      </c>
      <c r="I43" s="58"/>
      <c r="J43" s="11" t="s">
        <v>504</v>
      </c>
    </row>
    <row r="44" spans="2:10" ht="15.75">
      <c r="B44" s="60" t="s">
        <v>416</v>
      </c>
      <c r="C44" s="55"/>
      <c r="D44" s="58"/>
      <c r="E44" s="46" t="s">
        <v>90</v>
      </c>
      <c r="F44" s="46"/>
      <c r="G44" s="46"/>
      <c r="H44" s="46" t="s">
        <v>505</v>
      </c>
      <c r="I44" s="58"/>
      <c r="J44" s="8" t="s">
        <v>347</v>
      </c>
    </row>
    <row r="45" spans="2:10" ht="15.75">
      <c r="B45" s="60"/>
      <c r="C45" s="56"/>
      <c r="D45" s="58"/>
      <c r="E45" s="46"/>
      <c r="F45" s="46"/>
      <c r="G45" s="46"/>
      <c r="H45" s="46"/>
      <c r="I45" s="58"/>
      <c r="J45" s="11" t="s">
        <v>506</v>
      </c>
    </row>
    <row r="46" spans="2:10" ht="15.75">
      <c r="B46" s="61"/>
      <c r="C46" s="13"/>
      <c r="D46" s="58"/>
      <c r="E46" s="46"/>
      <c r="F46" s="46"/>
      <c r="G46" s="46"/>
      <c r="H46" s="46"/>
      <c r="I46" s="58"/>
      <c r="J46" s="8" t="s">
        <v>349</v>
      </c>
    </row>
    <row r="47" spans="2:10" ht="15.75">
      <c r="B47" s="12" t="s">
        <v>350</v>
      </c>
      <c r="C47" s="22"/>
      <c r="D47" s="58"/>
      <c r="E47" s="46"/>
      <c r="F47" s="46"/>
      <c r="G47" s="46"/>
      <c r="H47" s="46"/>
      <c r="I47" s="58"/>
      <c r="J47" s="11" t="s">
        <v>507</v>
      </c>
    </row>
    <row r="48" spans="2:10" ht="16.5" thickBot="1">
      <c r="B48" s="24" t="s">
        <v>104</v>
      </c>
      <c r="C48" s="18"/>
      <c r="D48" s="59"/>
      <c r="E48" s="48"/>
      <c r="F48" s="48"/>
      <c r="G48" s="48"/>
      <c r="H48" s="48"/>
      <c r="I48" s="59"/>
      <c r="J48" s="19"/>
    </row>
    <row r="49" spans="2:12" ht="21.75" customHeight="1">
      <c r="B49" s="62" t="s">
        <v>418</v>
      </c>
      <c r="C49" s="62"/>
      <c r="D49" s="62"/>
      <c r="E49" s="62"/>
      <c r="F49" s="63" t="s">
        <v>31</v>
      </c>
      <c r="G49" s="63"/>
      <c r="H49" s="63"/>
      <c r="I49" s="64" t="s">
        <v>419</v>
      </c>
      <c r="J49" s="64"/>
      <c r="K49" s="45"/>
      <c r="L49" s="40"/>
    </row>
    <row r="50" spans="2:12" ht="21.75" customHeight="1">
      <c r="B50" s="51" t="s">
        <v>420</v>
      </c>
      <c r="C50" s="51"/>
      <c r="D50" s="51"/>
      <c r="E50" s="51"/>
      <c r="F50" s="41"/>
      <c r="G50" s="41"/>
      <c r="H50" s="43" t="s">
        <v>421</v>
      </c>
      <c r="I50" s="52" t="s">
        <v>422</v>
      </c>
      <c r="J50" s="52"/>
      <c r="K50" s="40"/>
      <c r="L50" s="40"/>
    </row>
    <row r="51" spans="2:11" ht="22.5" customHeight="1">
      <c r="B51" s="7"/>
      <c r="C51" s="42"/>
      <c r="D51" s="7" t="s">
        <v>107</v>
      </c>
      <c r="E51" s="7"/>
      <c r="F51" s="41"/>
      <c r="G51" s="41"/>
      <c r="H51" s="41"/>
      <c r="I51" s="41"/>
      <c r="J51" s="41"/>
      <c r="K51" s="43"/>
    </row>
    <row r="52" spans="2:11" ht="21.75">
      <c r="B52" s="53"/>
      <c r="C52" s="53"/>
      <c r="D52" s="53"/>
      <c r="E52" s="53"/>
      <c r="F52" s="53"/>
      <c r="G52" s="53"/>
      <c r="H52" s="53"/>
      <c r="I52" s="53"/>
      <c r="J52" s="53"/>
      <c r="K52" s="44"/>
    </row>
    <row r="56" ht="15.75">
      <c r="B56" s="17" t="s">
        <v>104</v>
      </c>
    </row>
    <row r="57" ht="15.75">
      <c r="B57" s="17" t="s">
        <v>104</v>
      </c>
    </row>
    <row r="65" ht="15.75">
      <c r="B65" s="17" t="s">
        <v>104</v>
      </c>
    </row>
    <row r="66" ht="15.75">
      <c r="B66" s="17" t="s">
        <v>104</v>
      </c>
    </row>
  </sheetData>
  <sheetProtection/>
  <mergeCells count="27">
    <mergeCell ref="B1:J1"/>
    <mergeCell ref="C4:C9"/>
    <mergeCell ref="D4:D12"/>
    <mergeCell ref="I4:I12"/>
    <mergeCell ref="B8:B10"/>
    <mergeCell ref="C13:C18"/>
    <mergeCell ref="D13:D21"/>
    <mergeCell ref="I13:I21"/>
    <mergeCell ref="B17:B19"/>
    <mergeCell ref="C22:C27"/>
    <mergeCell ref="D22:D30"/>
    <mergeCell ref="I22:I30"/>
    <mergeCell ref="B26:B28"/>
    <mergeCell ref="C31:C36"/>
    <mergeCell ref="D31:D39"/>
    <mergeCell ref="I31:I39"/>
    <mergeCell ref="B35:B37"/>
    <mergeCell ref="B50:E50"/>
    <mergeCell ref="I50:J50"/>
    <mergeCell ref="B52:J52"/>
    <mergeCell ref="C40:C45"/>
    <mergeCell ref="D40:D48"/>
    <mergeCell ref="I40:I48"/>
    <mergeCell ref="B44:B46"/>
    <mergeCell ref="B49:E49"/>
    <mergeCell ref="F49:H49"/>
    <mergeCell ref="I49:J49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6"/>
  <sheetViews>
    <sheetView zoomScalePageLayoutView="0" workbookViewId="0" topLeftCell="A31">
      <selection activeCell="H27" sqref="H27"/>
    </sheetView>
  </sheetViews>
  <sheetFormatPr defaultColWidth="9.00390625" defaultRowHeight="16.5"/>
  <cols>
    <col min="1" max="1" width="0.74609375" style="17" customWidth="1"/>
    <col min="2" max="2" width="4.875" style="17" customWidth="1"/>
    <col min="3" max="3" width="4.625" style="17" hidden="1" customWidth="1"/>
    <col min="4" max="4" width="5.125" style="17" customWidth="1"/>
    <col min="5" max="8" width="20.50390625" style="17" customWidth="1"/>
    <col min="9" max="9" width="5.25390625" style="17" customWidth="1"/>
    <col min="10" max="10" width="10.625" style="17" customWidth="1"/>
    <col min="11" max="16384" width="9.00390625" style="17" customWidth="1"/>
  </cols>
  <sheetData>
    <row r="1" spans="2:10" s="1" customFormat="1" ht="33" thickBot="1">
      <c r="B1" s="66" t="s">
        <v>321</v>
      </c>
      <c r="C1" s="66"/>
      <c r="D1" s="66"/>
      <c r="E1" s="66"/>
      <c r="F1" s="66"/>
      <c r="G1" s="66"/>
      <c r="H1" s="66"/>
      <c r="I1" s="66"/>
      <c r="J1" s="66"/>
    </row>
    <row r="2" spans="2:10" s="1" customFormat="1" ht="18.75" customHeight="1" hidden="1" thickBot="1">
      <c r="B2" s="27" t="s">
        <v>32</v>
      </c>
      <c r="C2" s="28"/>
      <c r="D2" s="20"/>
      <c r="E2" s="20"/>
      <c r="F2" s="20"/>
      <c r="G2" s="20"/>
      <c r="J2" s="21" t="s">
        <v>33</v>
      </c>
    </row>
    <row r="3" spans="2:10" s="2" customFormat="1" ht="45">
      <c r="B3" s="3" t="s">
        <v>322</v>
      </c>
      <c r="C3" s="25" t="s">
        <v>323</v>
      </c>
      <c r="D3" s="4" t="s">
        <v>324</v>
      </c>
      <c r="E3" s="5" t="s">
        <v>325</v>
      </c>
      <c r="F3" s="5" t="s">
        <v>326</v>
      </c>
      <c r="G3" s="5" t="s">
        <v>326</v>
      </c>
      <c r="H3" s="26" t="s">
        <v>327</v>
      </c>
      <c r="I3" s="4" t="s">
        <v>328</v>
      </c>
      <c r="J3" s="6" t="s">
        <v>329</v>
      </c>
    </row>
    <row r="4" spans="2:10" s="7" customFormat="1" ht="19.5" customHeight="1">
      <c r="B4" s="9">
        <v>3</v>
      </c>
      <c r="C4" s="54"/>
      <c r="D4" s="58" t="s">
        <v>117</v>
      </c>
      <c r="E4" s="49" t="s">
        <v>330</v>
      </c>
      <c r="F4" s="49" t="s">
        <v>331</v>
      </c>
      <c r="G4" s="49" t="s">
        <v>49</v>
      </c>
      <c r="H4" s="49" t="s">
        <v>332</v>
      </c>
      <c r="I4" s="58"/>
      <c r="J4" s="8" t="s">
        <v>333</v>
      </c>
    </row>
    <row r="5" spans="2:10" s="7" customFormat="1" ht="19.5" customHeight="1">
      <c r="B5" s="9" t="s">
        <v>334</v>
      </c>
      <c r="C5" s="55"/>
      <c r="D5" s="58"/>
      <c r="E5" s="46" t="s">
        <v>555</v>
      </c>
      <c r="F5" s="46" t="s">
        <v>335</v>
      </c>
      <c r="G5" s="46" t="s">
        <v>50</v>
      </c>
      <c r="H5" s="46" t="s">
        <v>336</v>
      </c>
      <c r="I5" s="58"/>
      <c r="J5" s="10" t="s">
        <v>337</v>
      </c>
    </row>
    <row r="6" spans="2:10" s="7" customFormat="1" ht="19.5" customHeight="1">
      <c r="B6" s="9">
        <v>16</v>
      </c>
      <c r="C6" s="55"/>
      <c r="D6" s="58"/>
      <c r="E6" s="46"/>
      <c r="F6" s="46" t="s">
        <v>338</v>
      </c>
      <c r="G6" s="46" t="s">
        <v>51</v>
      </c>
      <c r="H6" s="46" t="s">
        <v>339</v>
      </c>
      <c r="I6" s="58"/>
      <c r="J6" s="8" t="s">
        <v>340</v>
      </c>
    </row>
    <row r="7" spans="2:10" s="7" customFormat="1" ht="19.5" customHeight="1">
      <c r="B7" s="9" t="s">
        <v>341</v>
      </c>
      <c r="C7" s="55"/>
      <c r="D7" s="58"/>
      <c r="E7" s="47"/>
      <c r="F7" s="46" t="s">
        <v>342</v>
      </c>
      <c r="G7" s="46" t="s">
        <v>52</v>
      </c>
      <c r="H7" s="46" t="s">
        <v>343</v>
      </c>
      <c r="I7" s="58"/>
      <c r="J7" s="11" t="s">
        <v>344</v>
      </c>
    </row>
    <row r="8" spans="2:10" s="7" customFormat="1" ht="19.5" customHeight="1">
      <c r="B8" s="60" t="s">
        <v>345</v>
      </c>
      <c r="C8" s="55"/>
      <c r="D8" s="58"/>
      <c r="E8" s="46"/>
      <c r="F8" s="46" t="s">
        <v>191</v>
      </c>
      <c r="G8" s="46"/>
      <c r="H8" s="46" t="s">
        <v>346</v>
      </c>
      <c r="I8" s="58"/>
      <c r="J8" s="8" t="s">
        <v>347</v>
      </c>
    </row>
    <row r="9" spans="2:10" s="7" customFormat="1" ht="19.5" customHeight="1">
      <c r="B9" s="60"/>
      <c r="C9" s="56"/>
      <c r="D9" s="58"/>
      <c r="E9" s="46"/>
      <c r="F9" s="46" t="s">
        <v>212</v>
      </c>
      <c r="G9" s="46"/>
      <c r="H9" s="46"/>
      <c r="I9" s="58"/>
      <c r="J9" s="11" t="s">
        <v>348</v>
      </c>
    </row>
    <row r="10" spans="2:10" s="7" customFormat="1" ht="19.5">
      <c r="B10" s="61"/>
      <c r="C10" s="13"/>
      <c r="D10" s="58"/>
      <c r="E10" s="46"/>
      <c r="F10" s="46"/>
      <c r="G10" s="46"/>
      <c r="H10" s="46"/>
      <c r="I10" s="58"/>
      <c r="J10" s="8" t="s">
        <v>349</v>
      </c>
    </row>
    <row r="11" spans="2:10" s="7" customFormat="1" ht="19.5">
      <c r="B11" s="12" t="s">
        <v>350</v>
      </c>
      <c r="C11" s="22"/>
      <c r="D11" s="58"/>
      <c r="E11" s="46"/>
      <c r="F11" s="46"/>
      <c r="G11" s="46"/>
      <c r="H11" s="46"/>
      <c r="I11" s="58"/>
      <c r="J11" s="11" t="s">
        <v>351</v>
      </c>
    </row>
    <row r="12" spans="2:10" s="7" customFormat="1" ht="19.5">
      <c r="B12" s="23" t="s">
        <v>104</v>
      </c>
      <c r="C12" s="14"/>
      <c r="D12" s="65"/>
      <c r="E12" s="46"/>
      <c r="F12" s="46"/>
      <c r="G12" s="46"/>
      <c r="H12" s="46"/>
      <c r="I12" s="65"/>
      <c r="J12" s="15"/>
    </row>
    <row r="13" spans="2:10" s="7" customFormat="1" ht="21.75">
      <c r="B13" s="9">
        <v>3</v>
      </c>
      <c r="C13" s="54"/>
      <c r="D13" s="57" t="s">
        <v>34</v>
      </c>
      <c r="E13" s="50" t="s">
        <v>352</v>
      </c>
      <c r="F13" s="50" t="s">
        <v>353</v>
      </c>
      <c r="G13" s="50" t="s">
        <v>49</v>
      </c>
      <c r="H13" s="50" t="s">
        <v>354</v>
      </c>
      <c r="I13" s="57"/>
      <c r="J13" s="16" t="s">
        <v>355</v>
      </c>
    </row>
    <row r="14" spans="2:10" s="7" customFormat="1" ht="19.5">
      <c r="B14" s="9" t="s">
        <v>356</v>
      </c>
      <c r="C14" s="55"/>
      <c r="D14" s="58"/>
      <c r="E14" s="46" t="s">
        <v>42</v>
      </c>
      <c r="F14" s="46" t="s">
        <v>357</v>
      </c>
      <c r="G14" s="46" t="s">
        <v>50</v>
      </c>
      <c r="H14" s="46" t="s">
        <v>358</v>
      </c>
      <c r="I14" s="58"/>
      <c r="J14" s="11" t="s">
        <v>359</v>
      </c>
    </row>
    <row r="15" spans="2:10" s="7" customFormat="1" ht="19.5">
      <c r="B15" s="9">
        <v>17</v>
      </c>
      <c r="C15" s="55"/>
      <c r="D15" s="58"/>
      <c r="E15" s="46" t="s">
        <v>209</v>
      </c>
      <c r="F15" s="46" t="s">
        <v>360</v>
      </c>
      <c r="G15" s="46" t="s">
        <v>51</v>
      </c>
      <c r="H15" s="46" t="s">
        <v>361</v>
      </c>
      <c r="I15" s="58"/>
      <c r="J15" s="8" t="s">
        <v>362</v>
      </c>
    </row>
    <row r="16" spans="2:10" s="7" customFormat="1" ht="19.5">
      <c r="B16" s="9" t="s">
        <v>363</v>
      </c>
      <c r="C16" s="55"/>
      <c r="D16" s="58"/>
      <c r="E16" s="46" t="s">
        <v>364</v>
      </c>
      <c r="F16" s="46"/>
      <c r="G16" s="46" t="s">
        <v>52</v>
      </c>
      <c r="H16" s="46" t="s">
        <v>365</v>
      </c>
      <c r="I16" s="58"/>
      <c r="J16" s="11" t="s">
        <v>366</v>
      </c>
    </row>
    <row r="17" spans="2:10" s="7" customFormat="1" ht="19.5">
      <c r="B17" s="60" t="s">
        <v>367</v>
      </c>
      <c r="C17" s="55"/>
      <c r="D17" s="58"/>
      <c r="E17" s="46" t="s">
        <v>368</v>
      </c>
      <c r="F17" s="46"/>
      <c r="G17" s="46"/>
      <c r="H17" s="46"/>
      <c r="I17" s="58"/>
      <c r="J17" s="8" t="s">
        <v>347</v>
      </c>
    </row>
    <row r="18" spans="2:10" s="7" customFormat="1" ht="19.5">
      <c r="B18" s="60"/>
      <c r="C18" s="56"/>
      <c r="D18" s="58"/>
      <c r="E18" s="46"/>
      <c r="F18" s="46"/>
      <c r="G18" s="46"/>
      <c r="H18" s="46"/>
      <c r="I18" s="58"/>
      <c r="J18" s="11" t="s">
        <v>369</v>
      </c>
    </row>
    <row r="19" spans="2:10" s="7" customFormat="1" ht="19.5">
      <c r="B19" s="61"/>
      <c r="C19" s="13"/>
      <c r="D19" s="58"/>
      <c r="E19" s="46"/>
      <c r="F19" s="46"/>
      <c r="G19" s="46"/>
      <c r="H19" s="46"/>
      <c r="I19" s="58"/>
      <c r="J19" s="8" t="s">
        <v>349</v>
      </c>
    </row>
    <row r="20" spans="2:10" s="7" customFormat="1" ht="19.5">
      <c r="B20" s="12" t="s">
        <v>350</v>
      </c>
      <c r="C20" s="22"/>
      <c r="D20" s="58"/>
      <c r="E20" s="46"/>
      <c r="F20" s="46"/>
      <c r="G20" s="46"/>
      <c r="H20" s="46"/>
      <c r="I20" s="58"/>
      <c r="J20" s="11" t="s">
        <v>370</v>
      </c>
    </row>
    <row r="21" spans="2:10" s="7" customFormat="1" ht="19.5">
      <c r="B21" s="23" t="s">
        <v>104</v>
      </c>
      <c r="C21" s="14"/>
      <c r="D21" s="65"/>
      <c r="E21" s="46"/>
      <c r="F21" s="46"/>
      <c r="G21" s="46"/>
      <c r="H21" s="46"/>
      <c r="I21" s="65"/>
      <c r="J21" s="15"/>
    </row>
    <row r="22" spans="2:10" s="7" customFormat="1" ht="21.75">
      <c r="B22" s="9">
        <v>3</v>
      </c>
      <c r="C22" s="54"/>
      <c r="D22" s="57" t="s">
        <v>61</v>
      </c>
      <c r="E22" s="50" t="s">
        <v>371</v>
      </c>
      <c r="F22" s="50" t="s">
        <v>372</v>
      </c>
      <c r="G22" s="50" t="s">
        <v>49</v>
      </c>
      <c r="H22" s="50" t="s">
        <v>373</v>
      </c>
      <c r="I22" s="57" t="s">
        <v>78</v>
      </c>
      <c r="J22" s="16" t="s">
        <v>355</v>
      </c>
    </row>
    <row r="23" spans="2:10" s="7" customFormat="1" ht="19.5">
      <c r="B23" s="9" t="s">
        <v>356</v>
      </c>
      <c r="C23" s="55"/>
      <c r="D23" s="58"/>
      <c r="E23" s="46" t="s">
        <v>374</v>
      </c>
      <c r="F23" s="46" t="s">
        <v>375</v>
      </c>
      <c r="G23" s="46" t="s">
        <v>50</v>
      </c>
      <c r="H23" s="46" t="s">
        <v>556</v>
      </c>
      <c r="I23" s="58"/>
      <c r="J23" s="11" t="s">
        <v>359</v>
      </c>
    </row>
    <row r="24" spans="2:10" s="7" customFormat="1" ht="19.5">
      <c r="B24" s="9">
        <v>18</v>
      </c>
      <c r="C24" s="55"/>
      <c r="D24" s="58"/>
      <c r="E24" s="46" t="s">
        <v>376</v>
      </c>
      <c r="F24" s="46" t="s">
        <v>377</v>
      </c>
      <c r="G24" s="46" t="s">
        <v>51</v>
      </c>
      <c r="H24" s="46"/>
      <c r="I24" s="58"/>
      <c r="J24" s="8" t="s">
        <v>362</v>
      </c>
    </row>
    <row r="25" spans="2:10" s="7" customFormat="1" ht="19.5">
      <c r="B25" s="9" t="s">
        <v>363</v>
      </c>
      <c r="C25" s="55"/>
      <c r="D25" s="58"/>
      <c r="E25" s="46" t="s">
        <v>378</v>
      </c>
      <c r="F25" s="46" t="s">
        <v>379</v>
      </c>
      <c r="G25" s="46" t="s">
        <v>52</v>
      </c>
      <c r="H25" s="46"/>
      <c r="I25" s="58"/>
      <c r="J25" s="11" t="s">
        <v>380</v>
      </c>
    </row>
    <row r="26" spans="2:10" s="7" customFormat="1" ht="19.5">
      <c r="B26" s="60" t="s">
        <v>381</v>
      </c>
      <c r="C26" s="55"/>
      <c r="D26" s="58"/>
      <c r="E26" s="46" t="s">
        <v>382</v>
      </c>
      <c r="F26" s="46" t="s">
        <v>383</v>
      </c>
      <c r="G26" s="46"/>
      <c r="H26" s="46"/>
      <c r="I26" s="58"/>
      <c r="J26" s="8" t="s">
        <v>347</v>
      </c>
    </row>
    <row r="27" spans="2:10" s="7" customFormat="1" ht="19.5">
      <c r="B27" s="60"/>
      <c r="C27" s="56"/>
      <c r="D27" s="58"/>
      <c r="E27" s="46" t="s">
        <v>384</v>
      </c>
      <c r="F27" s="46"/>
      <c r="G27" s="46"/>
      <c r="H27" s="46"/>
      <c r="I27" s="58"/>
      <c r="J27" s="11" t="s">
        <v>385</v>
      </c>
    </row>
    <row r="28" spans="2:10" s="7" customFormat="1" ht="19.5">
      <c r="B28" s="61"/>
      <c r="C28" s="13"/>
      <c r="D28" s="58"/>
      <c r="E28" s="46" t="s">
        <v>386</v>
      </c>
      <c r="F28" s="46"/>
      <c r="G28" s="46"/>
      <c r="H28" s="46"/>
      <c r="I28" s="58"/>
      <c r="J28" s="8" t="s">
        <v>349</v>
      </c>
    </row>
    <row r="29" spans="2:10" s="7" customFormat="1" ht="19.5">
      <c r="B29" s="12" t="s">
        <v>350</v>
      </c>
      <c r="C29" s="22"/>
      <c r="D29" s="58"/>
      <c r="E29" s="46" t="s">
        <v>192</v>
      </c>
      <c r="F29" s="46"/>
      <c r="G29" s="46"/>
      <c r="H29" s="46"/>
      <c r="I29" s="58"/>
      <c r="J29" s="11" t="s">
        <v>387</v>
      </c>
    </row>
    <row r="30" spans="2:10" s="7" customFormat="1" ht="19.5">
      <c r="B30" s="23" t="s">
        <v>104</v>
      </c>
      <c r="C30" s="14"/>
      <c r="D30" s="65"/>
      <c r="E30" s="46" t="s">
        <v>177</v>
      </c>
      <c r="F30" s="46"/>
      <c r="G30" s="46"/>
      <c r="H30" s="46"/>
      <c r="I30" s="65"/>
      <c r="J30" s="15"/>
    </row>
    <row r="31" spans="2:10" s="7" customFormat="1" ht="21.75">
      <c r="B31" s="9">
        <v>3</v>
      </c>
      <c r="C31" s="54"/>
      <c r="D31" s="57" t="s">
        <v>34</v>
      </c>
      <c r="E31" s="50" t="s">
        <v>388</v>
      </c>
      <c r="F31" s="50" t="s">
        <v>389</v>
      </c>
      <c r="G31" s="50" t="s">
        <v>49</v>
      </c>
      <c r="H31" s="50" t="s">
        <v>390</v>
      </c>
      <c r="I31" s="57"/>
      <c r="J31" s="16" t="s">
        <v>355</v>
      </c>
    </row>
    <row r="32" spans="2:10" ht="15.75">
      <c r="B32" s="9" t="s">
        <v>356</v>
      </c>
      <c r="C32" s="55"/>
      <c r="D32" s="58"/>
      <c r="E32" s="46" t="s">
        <v>391</v>
      </c>
      <c r="F32" s="46" t="s">
        <v>392</v>
      </c>
      <c r="G32" s="46" t="s">
        <v>50</v>
      </c>
      <c r="H32" s="46" t="s">
        <v>393</v>
      </c>
      <c r="I32" s="58"/>
      <c r="J32" s="11" t="s">
        <v>359</v>
      </c>
    </row>
    <row r="33" spans="2:10" ht="15.75">
      <c r="B33" s="9">
        <v>19</v>
      </c>
      <c r="C33" s="55"/>
      <c r="D33" s="58"/>
      <c r="E33" s="46" t="s">
        <v>209</v>
      </c>
      <c r="F33" s="46" t="s">
        <v>394</v>
      </c>
      <c r="G33" s="46" t="s">
        <v>51</v>
      </c>
      <c r="H33" s="46" t="s">
        <v>94</v>
      </c>
      <c r="I33" s="58"/>
      <c r="J33" s="8" t="s">
        <v>362</v>
      </c>
    </row>
    <row r="34" spans="2:10" ht="15.75">
      <c r="B34" s="9" t="s">
        <v>363</v>
      </c>
      <c r="C34" s="55"/>
      <c r="D34" s="58"/>
      <c r="E34" s="46" t="s">
        <v>395</v>
      </c>
      <c r="F34" s="46" t="s">
        <v>396</v>
      </c>
      <c r="G34" s="46" t="s">
        <v>52</v>
      </c>
      <c r="H34" s="46" t="s">
        <v>397</v>
      </c>
      <c r="I34" s="58"/>
      <c r="J34" s="11" t="s">
        <v>398</v>
      </c>
    </row>
    <row r="35" spans="2:10" ht="15.75">
      <c r="B35" s="60" t="s">
        <v>399</v>
      </c>
      <c r="C35" s="55"/>
      <c r="D35" s="58"/>
      <c r="E35" s="46"/>
      <c r="F35" s="46" t="s">
        <v>400</v>
      </c>
      <c r="G35" s="46"/>
      <c r="H35" s="46" t="s">
        <v>401</v>
      </c>
      <c r="I35" s="58"/>
      <c r="J35" s="8" t="s">
        <v>347</v>
      </c>
    </row>
    <row r="36" spans="2:10" ht="15.75">
      <c r="B36" s="60"/>
      <c r="C36" s="56"/>
      <c r="D36" s="58"/>
      <c r="E36" s="46"/>
      <c r="F36" s="46" t="s">
        <v>397</v>
      </c>
      <c r="G36" s="46"/>
      <c r="H36" s="46"/>
      <c r="I36" s="58"/>
      <c r="J36" s="11" t="s">
        <v>402</v>
      </c>
    </row>
    <row r="37" spans="2:10" ht="15.75">
      <c r="B37" s="61"/>
      <c r="C37" s="13"/>
      <c r="D37" s="58"/>
      <c r="E37" s="46"/>
      <c r="F37" s="46"/>
      <c r="G37" s="46"/>
      <c r="H37" s="46"/>
      <c r="I37" s="58"/>
      <c r="J37" s="8" t="s">
        <v>349</v>
      </c>
    </row>
    <row r="38" spans="2:10" ht="15.75">
      <c r="B38" s="12" t="s">
        <v>350</v>
      </c>
      <c r="C38" s="22"/>
      <c r="D38" s="58"/>
      <c r="E38" s="46"/>
      <c r="F38" s="46"/>
      <c r="G38" s="46"/>
      <c r="H38" s="46"/>
      <c r="I38" s="58"/>
      <c r="J38" s="11" t="s">
        <v>403</v>
      </c>
    </row>
    <row r="39" spans="2:10" ht="15.75">
      <c r="B39" s="23" t="s">
        <v>104</v>
      </c>
      <c r="C39" s="14"/>
      <c r="D39" s="65"/>
      <c r="E39" s="46"/>
      <c r="F39" s="46"/>
      <c r="G39" s="46"/>
      <c r="H39" s="46"/>
      <c r="I39" s="65"/>
      <c r="J39" s="15"/>
    </row>
    <row r="40" spans="2:10" ht="21.75">
      <c r="B40" s="9">
        <v>3</v>
      </c>
      <c r="C40" s="54"/>
      <c r="D40" s="57" t="s">
        <v>196</v>
      </c>
      <c r="E40" s="50" t="s">
        <v>404</v>
      </c>
      <c r="F40" s="50" t="s">
        <v>405</v>
      </c>
      <c r="G40" s="50" t="s">
        <v>406</v>
      </c>
      <c r="H40" s="50" t="s">
        <v>407</v>
      </c>
      <c r="I40" s="57" t="s">
        <v>78</v>
      </c>
      <c r="J40" s="16" t="s">
        <v>355</v>
      </c>
    </row>
    <row r="41" spans="2:10" ht="15.75">
      <c r="B41" s="9" t="s">
        <v>356</v>
      </c>
      <c r="C41" s="55"/>
      <c r="D41" s="58"/>
      <c r="E41" s="46" t="s">
        <v>408</v>
      </c>
      <c r="F41" s="46" t="s">
        <v>202</v>
      </c>
      <c r="G41" s="46" t="s">
        <v>409</v>
      </c>
      <c r="H41" s="46" t="s">
        <v>410</v>
      </c>
      <c r="I41" s="58"/>
      <c r="J41" s="11" t="s">
        <v>411</v>
      </c>
    </row>
    <row r="42" spans="2:10" ht="15.75">
      <c r="B42" s="9">
        <v>20</v>
      </c>
      <c r="C42" s="55"/>
      <c r="D42" s="58"/>
      <c r="E42" s="46" t="s">
        <v>412</v>
      </c>
      <c r="F42" s="46" t="s">
        <v>210</v>
      </c>
      <c r="G42" s="46" t="s">
        <v>413</v>
      </c>
      <c r="H42" s="46"/>
      <c r="I42" s="58"/>
      <c r="J42" s="8" t="s">
        <v>362</v>
      </c>
    </row>
    <row r="43" spans="2:10" ht="15.75">
      <c r="B43" s="9" t="s">
        <v>363</v>
      </c>
      <c r="C43" s="55"/>
      <c r="D43" s="58"/>
      <c r="E43" s="46" t="s">
        <v>43</v>
      </c>
      <c r="F43" s="46" t="s">
        <v>414</v>
      </c>
      <c r="G43" s="46" t="s">
        <v>415</v>
      </c>
      <c r="H43" s="46"/>
      <c r="I43" s="58"/>
      <c r="J43" s="11" t="s">
        <v>366</v>
      </c>
    </row>
    <row r="44" spans="2:10" ht="15.75">
      <c r="B44" s="60" t="s">
        <v>416</v>
      </c>
      <c r="C44" s="55"/>
      <c r="D44" s="58"/>
      <c r="E44" s="46"/>
      <c r="F44" s="46"/>
      <c r="G44" s="46" t="s">
        <v>52</v>
      </c>
      <c r="H44" s="46"/>
      <c r="I44" s="58"/>
      <c r="J44" s="8" t="s">
        <v>347</v>
      </c>
    </row>
    <row r="45" spans="2:10" ht="15.75">
      <c r="B45" s="60"/>
      <c r="C45" s="56"/>
      <c r="D45" s="58"/>
      <c r="E45" s="46"/>
      <c r="F45" s="46"/>
      <c r="G45" s="46"/>
      <c r="H45" s="46"/>
      <c r="I45" s="58"/>
      <c r="J45" s="11" t="s">
        <v>417</v>
      </c>
    </row>
    <row r="46" spans="2:10" ht="15.75">
      <c r="B46" s="61"/>
      <c r="C46" s="13"/>
      <c r="D46" s="58"/>
      <c r="E46" s="46"/>
      <c r="F46" s="46"/>
      <c r="G46" s="46"/>
      <c r="H46" s="46"/>
      <c r="I46" s="58"/>
      <c r="J46" s="8" t="s">
        <v>349</v>
      </c>
    </row>
    <row r="47" spans="2:10" ht="15.75">
      <c r="B47" s="12" t="s">
        <v>350</v>
      </c>
      <c r="C47" s="22"/>
      <c r="D47" s="58"/>
      <c r="E47" s="46"/>
      <c r="F47" s="46"/>
      <c r="G47" s="46"/>
      <c r="H47" s="46"/>
      <c r="I47" s="58"/>
      <c r="J47" s="11" t="s">
        <v>403</v>
      </c>
    </row>
    <row r="48" spans="2:10" ht="16.5" thickBot="1">
      <c r="B48" s="24" t="s">
        <v>104</v>
      </c>
      <c r="C48" s="18"/>
      <c r="D48" s="59"/>
      <c r="E48" s="48"/>
      <c r="F48" s="48"/>
      <c r="G48" s="48"/>
      <c r="H48" s="48"/>
      <c r="I48" s="59"/>
      <c r="J48" s="19"/>
    </row>
    <row r="49" spans="2:12" ht="21.75" customHeight="1">
      <c r="B49" s="62" t="s">
        <v>418</v>
      </c>
      <c r="C49" s="62"/>
      <c r="D49" s="62"/>
      <c r="E49" s="62"/>
      <c r="F49" s="63" t="s">
        <v>31</v>
      </c>
      <c r="G49" s="63"/>
      <c r="H49" s="63"/>
      <c r="I49" s="64" t="s">
        <v>419</v>
      </c>
      <c r="J49" s="64"/>
      <c r="K49" s="45"/>
      <c r="L49" s="40"/>
    </row>
    <row r="50" spans="2:12" ht="21.75" customHeight="1">
      <c r="B50" s="51" t="s">
        <v>420</v>
      </c>
      <c r="C50" s="51"/>
      <c r="D50" s="51"/>
      <c r="E50" s="51"/>
      <c r="F50" s="41"/>
      <c r="G50" s="41"/>
      <c r="H50" s="43" t="s">
        <v>421</v>
      </c>
      <c r="I50" s="52" t="s">
        <v>422</v>
      </c>
      <c r="J50" s="52"/>
      <c r="K50" s="40"/>
      <c r="L50" s="40"/>
    </row>
    <row r="51" spans="2:11" ht="22.5" customHeight="1">
      <c r="B51" s="7"/>
      <c r="C51" s="42"/>
      <c r="D51" s="7" t="s">
        <v>107</v>
      </c>
      <c r="E51" s="7"/>
      <c r="F51" s="41"/>
      <c r="G51" s="41"/>
      <c r="H51" s="41"/>
      <c r="I51" s="41"/>
      <c r="J51" s="41"/>
      <c r="K51" s="43"/>
    </row>
    <row r="52" spans="2:11" ht="21.75">
      <c r="B52" s="53"/>
      <c r="C52" s="53"/>
      <c r="D52" s="53"/>
      <c r="E52" s="53"/>
      <c r="F52" s="53"/>
      <c r="G52" s="53"/>
      <c r="H52" s="53"/>
      <c r="I52" s="53"/>
      <c r="J52" s="53"/>
      <c r="K52" s="44"/>
    </row>
    <row r="56" ht="15.75">
      <c r="B56" s="17" t="s">
        <v>104</v>
      </c>
    </row>
    <row r="57" ht="15.75">
      <c r="B57" s="17" t="s">
        <v>104</v>
      </c>
    </row>
    <row r="65" ht="15.75">
      <c r="B65" s="17" t="s">
        <v>104</v>
      </c>
    </row>
    <row r="66" ht="15.75">
      <c r="B66" s="17" t="s">
        <v>104</v>
      </c>
    </row>
  </sheetData>
  <sheetProtection/>
  <mergeCells count="27">
    <mergeCell ref="B1:J1"/>
    <mergeCell ref="C4:C9"/>
    <mergeCell ref="D4:D12"/>
    <mergeCell ref="I4:I12"/>
    <mergeCell ref="B8:B10"/>
    <mergeCell ref="C13:C18"/>
    <mergeCell ref="D13:D21"/>
    <mergeCell ref="I13:I21"/>
    <mergeCell ref="B17:B19"/>
    <mergeCell ref="C22:C27"/>
    <mergeCell ref="D22:D30"/>
    <mergeCell ref="I22:I30"/>
    <mergeCell ref="B26:B28"/>
    <mergeCell ref="C31:C36"/>
    <mergeCell ref="D31:D39"/>
    <mergeCell ref="I31:I39"/>
    <mergeCell ref="B35:B37"/>
    <mergeCell ref="B50:E50"/>
    <mergeCell ref="I50:J50"/>
    <mergeCell ref="B52:J52"/>
    <mergeCell ref="C40:C45"/>
    <mergeCell ref="D40:D48"/>
    <mergeCell ref="I40:I48"/>
    <mergeCell ref="B44:B46"/>
    <mergeCell ref="B49:E49"/>
    <mergeCell ref="F49:H49"/>
    <mergeCell ref="I49:J49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6"/>
  <sheetViews>
    <sheetView zoomScalePageLayoutView="0" workbookViewId="0" topLeftCell="A31">
      <selection activeCell="F27" sqref="F27"/>
    </sheetView>
  </sheetViews>
  <sheetFormatPr defaultColWidth="9.00390625" defaultRowHeight="16.5"/>
  <cols>
    <col min="1" max="1" width="0.74609375" style="17" customWidth="1"/>
    <col min="2" max="2" width="4.875" style="17" customWidth="1"/>
    <col min="3" max="3" width="4.625" style="17" hidden="1" customWidth="1"/>
    <col min="4" max="4" width="5.125" style="17" customWidth="1"/>
    <col min="5" max="8" width="20.50390625" style="17" customWidth="1"/>
    <col min="9" max="9" width="5.25390625" style="17" customWidth="1"/>
    <col min="10" max="10" width="10.625" style="17" customWidth="1"/>
    <col min="11" max="16384" width="9.00390625" style="17" customWidth="1"/>
  </cols>
  <sheetData>
    <row r="1" spans="2:10" s="1" customFormat="1" ht="33" thickBot="1">
      <c r="B1" s="66" t="s">
        <v>219</v>
      </c>
      <c r="C1" s="66"/>
      <c r="D1" s="66"/>
      <c r="E1" s="66"/>
      <c r="F1" s="66"/>
      <c r="G1" s="66"/>
      <c r="H1" s="66"/>
      <c r="I1" s="66"/>
      <c r="J1" s="66"/>
    </row>
    <row r="2" spans="2:10" s="1" customFormat="1" ht="18.75" customHeight="1" hidden="1" thickBot="1">
      <c r="B2" s="27" t="s">
        <v>32</v>
      </c>
      <c r="C2" s="28"/>
      <c r="D2" s="20"/>
      <c r="E2" s="20"/>
      <c r="F2" s="20"/>
      <c r="G2" s="20"/>
      <c r="J2" s="21" t="s">
        <v>33</v>
      </c>
    </row>
    <row r="3" spans="2:10" s="2" customFormat="1" ht="45">
      <c r="B3" s="3" t="s">
        <v>220</v>
      </c>
      <c r="C3" s="25" t="s">
        <v>221</v>
      </c>
      <c r="D3" s="4" t="s">
        <v>222</v>
      </c>
      <c r="E3" s="5" t="s">
        <v>223</v>
      </c>
      <c r="F3" s="5" t="s">
        <v>224</v>
      </c>
      <c r="G3" s="5" t="s">
        <v>224</v>
      </c>
      <c r="H3" s="26" t="s">
        <v>225</v>
      </c>
      <c r="I3" s="4" t="s">
        <v>226</v>
      </c>
      <c r="J3" s="6" t="s">
        <v>227</v>
      </c>
    </row>
    <row r="4" spans="2:10" s="7" customFormat="1" ht="19.5" customHeight="1">
      <c r="B4" s="9">
        <v>3</v>
      </c>
      <c r="C4" s="54"/>
      <c r="D4" s="58" t="s">
        <v>117</v>
      </c>
      <c r="E4" s="49" t="s">
        <v>228</v>
      </c>
      <c r="F4" s="49" t="s">
        <v>229</v>
      </c>
      <c r="G4" s="49" t="s">
        <v>49</v>
      </c>
      <c r="H4" s="49" t="s">
        <v>230</v>
      </c>
      <c r="I4" s="58"/>
      <c r="J4" s="8" t="s">
        <v>231</v>
      </c>
    </row>
    <row r="5" spans="2:10" s="7" customFormat="1" ht="19.5" customHeight="1">
      <c r="B5" s="9" t="s">
        <v>232</v>
      </c>
      <c r="C5" s="55"/>
      <c r="D5" s="58"/>
      <c r="E5" s="46" t="s">
        <v>42</v>
      </c>
      <c r="F5" s="46" t="s">
        <v>233</v>
      </c>
      <c r="G5" s="46" t="s">
        <v>50</v>
      </c>
      <c r="H5" s="46" t="s">
        <v>234</v>
      </c>
      <c r="I5" s="58"/>
      <c r="J5" s="10" t="s">
        <v>235</v>
      </c>
    </row>
    <row r="6" spans="2:10" s="7" customFormat="1" ht="19.5" customHeight="1">
      <c r="B6" s="9">
        <v>9</v>
      </c>
      <c r="C6" s="55"/>
      <c r="D6" s="58"/>
      <c r="E6" s="46" t="s">
        <v>236</v>
      </c>
      <c r="F6" s="46" t="s">
        <v>237</v>
      </c>
      <c r="G6" s="46" t="s">
        <v>51</v>
      </c>
      <c r="H6" s="46" t="s">
        <v>60</v>
      </c>
      <c r="I6" s="58"/>
      <c r="J6" s="8" t="s">
        <v>238</v>
      </c>
    </row>
    <row r="7" spans="2:10" s="7" customFormat="1" ht="19.5" customHeight="1">
      <c r="B7" s="9" t="s">
        <v>239</v>
      </c>
      <c r="C7" s="55"/>
      <c r="D7" s="58"/>
      <c r="E7" s="47" t="s">
        <v>240</v>
      </c>
      <c r="F7" s="46" t="s">
        <v>70</v>
      </c>
      <c r="G7" s="46" t="s">
        <v>52</v>
      </c>
      <c r="H7" s="46"/>
      <c r="I7" s="58"/>
      <c r="J7" s="11" t="s">
        <v>241</v>
      </c>
    </row>
    <row r="8" spans="2:10" s="7" customFormat="1" ht="19.5" customHeight="1">
      <c r="B8" s="60" t="s">
        <v>242</v>
      </c>
      <c r="C8" s="55"/>
      <c r="D8" s="58"/>
      <c r="E8" s="46"/>
      <c r="F8" s="46"/>
      <c r="G8" s="46"/>
      <c r="H8" s="46"/>
      <c r="I8" s="58"/>
      <c r="J8" s="8" t="s">
        <v>243</v>
      </c>
    </row>
    <row r="9" spans="2:10" s="7" customFormat="1" ht="19.5" customHeight="1">
      <c r="B9" s="60"/>
      <c r="C9" s="56"/>
      <c r="D9" s="58"/>
      <c r="E9" s="46"/>
      <c r="F9" s="46"/>
      <c r="G9" s="46"/>
      <c r="H9" s="46"/>
      <c r="I9" s="58"/>
      <c r="J9" s="11" t="s">
        <v>244</v>
      </c>
    </row>
    <row r="10" spans="2:10" s="7" customFormat="1" ht="19.5">
      <c r="B10" s="61"/>
      <c r="C10" s="13"/>
      <c r="D10" s="58"/>
      <c r="E10" s="46"/>
      <c r="F10" s="46"/>
      <c r="G10" s="46"/>
      <c r="H10" s="46"/>
      <c r="I10" s="58"/>
      <c r="J10" s="8" t="s">
        <v>245</v>
      </c>
    </row>
    <row r="11" spans="2:10" s="7" customFormat="1" ht="19.5">
      <c r="B11" s="12" t="s">
        <v>246</v>
      </c>
      <c r="C11" s="22"/>
      <c r="D11" s="58"/>
      <c r="E11" s="46"/>
      <c r="F11" s="46"/>
      <c r="G11" s="46"/>
      <c r="H11" s="46"/>
      <c r="I11" s="58"/>
      <c r="J11" s="11" t="s">
        <v>247</v>
      </c>
    </row>
    <row r="12" spans="2:10" s="7" customFormat="1" ht="19.5">
      <c r="B12" s="23" t="s">
        <v>104</v>
      </c>
      <c r="C12" s="14"/>
      <c r="D12" s="65"/>
      <c r="E12" s="46"/>
      <c r="F12" s="46"/>
      <c r="G12" s="46"/>
      <c r="H12" s="46"/>
      <c r="I12" s="65"/>
      <c r="J12" s="15"/>
    </row>
    <row r="13" spans="2:10" s="7" customFormat="1" ht="21.75">
      <c r="B13" s="9">
        <v>3</v>
      </c>
      <c r="C13" s="54"/>
      <c r="D13" s="57" t="s">
        <v>34</v>
      </c>
      <c r="E13" s="50" t="s">
        <v>248</v>
      </c>
      <c r="F13" s="50" t="s">
        <v>249</v>
      </c>
      <c r="G13" s="50" t="s">
        <v>49</v>
      </c>
      <c r="H13" s="50" t="s">
        <v>250</v>
      </c>
      <c r="I13" s="57"/>
      <c r="J13" s="16" t="s">
        <v>231</v>
      </c>
    </row>
    <row r="14" spans="2:10" s="7" customFormat="1" ht="19.5">
      <c r="B14" s="9" t="s">
        <v>232</v>
      </c>
      <c r="C14" s="55"/>
      <c r="D14" s="58"/>
      <c r="E14" s="46" t="s">
        <v>251</v>
      </c>
      <c r="F14" s="46" t="s">
        <v>252</v>
      </c>
      <c r="G14" s="46" t="s">
        <v>50</v>
      </c>
      <c r="H14" s="46" t="s">
        <v>253</v>
      </c>
      <c r="I14" s="58"/>
      <c r="J14" s="11" t="s">
        <v>254</v>
      </c>
    </row>
    <row r="15" spans="2:10" s="7" customFormat="1" ht="19.5">
      <c r="B15" s="9">
        <v>10</v>
      </c>
      <c r="C15" s="55"/>
      <c r="D15" s="58"/>
      <c r="E15" s="46" t="s">
        <v>255</v>
      </c>
      <c r="F15" s="46" t="s">
        <v>256</v>
      </c>
      <c r="G15" s="46" t="s">
        <v>51</v>
      </c>
      <c r="H15" s="46" t="s">
        <v>257</v>
      </c>
      <c r="I15" s="58"/>
      <c r="J15" s="8" t="s">
        <v>238</v>
      </c>
    </row>
    <row r="16" spans="2:10" s="7" customFormat="1" ht="19.5">
      <c r="B16" s="9" t="s">
        <v>239</v>
      </c>
      <c r="C16" s="55"/>
      <c r="D16" s="58"/>
      <c r="E16" s="46" t="s">
        <v>258</v>
      </c>
      <c r="F16" s="46" t="s">
        <v>259</v>
      </c>
      <c r="G16" s="46" t="s">
        <v>52</v>
      </c>
      <c r="H16" s="46" t="s">
        <v>260</v>
      </c>
      <c r="I16" s="58"/>
      <c r="J16" s="11" t="s">
        <v>261</v>
      </c>
    </row>
    <row r="17" spans="2:10" s="7" customFormat="1" ht="19.5">
      <c r="B17" s="60" t="s">
        <v>262</v>
      </c>
      <c r="C17" s="55"/>
      <c r="D17" s="58"/>
      <c r="E17" s="46" t="s">
        <v>185</v>
      </c>
      <c r="F17" s="46" t="s">
        <v>263</v>
      </c>
      <c r="G17" s="46"/>
      <c r="H17" s="46" t="s">
        <v>264</v>
      </c>
      <c r="I17" s="58"/>
      <c r="J17" s="8" t="s">
        <v>243</v>
      </c>
    </row>
    <row r="18" spans="2:10" s="7" customFormat="1" ht="19.5">
      <c r="B18" s="60"/>
      <c r="C18" s="56"/>
      <c r="D18" s="58"/>
      <c r="E18" s="46"/>
      <c r="F18" s="46" t="s">
        <v>90</v>
      </c>
      <c r="G18" s="46"/>
      <c r="H18" s="46"/>
      <c r="I18" s="58"/>
      <c r="J18" s="11" t="s">
        <v>265</v>
      </c>
    </row>
    <row r="19" spans="2:10" s="7" customFormat="1" ht="19.5">
      <c r="B19" s="61"/>
      <c r="C19" s="13"/>
      <c r="D19" s="58"/>
      <c r="E19" s="46"/>
      <c r="F19" s="46"/>
      <c r="G19" s="46"/>
      <c r="H19" s="46"/>
      <c r="I19" s="58"/>
      <c r="J19" s="8" t="s">
        <v>245</v>
      </c>
    </row>
    <row r="20" spans="2:10" s="7" customFormat="1" ht="19.5">
      <c r="B20" s="12" t="s">
        <v>246</v>
      </c>
      <c r="C20" s="22"/>
      <c r="D20" s="58"/>
      <c r="E20" s="46"/>
      <c r="F20" s="46"/>
      <c r="G20" s="46"/>
      <c r="H20" s="46"/>
      <c r="I20" s="58"/>
      <c r="J20" s="11" t="s">
        <v>266</v>
      </c>
    </row>
    <row r="21" spans="2:10" s="7" customFormat="1" ht="19.5">
      <c r="B21" s="23" t="s">
        <v>104</v>
      </c>
      <c r="C21" s="14"/>
      <c r="D21" s="65"/>
      <c r="E21" s="46"/>
      <c r="F21" s="46"/>
      <c r="G21" s="46"/>
      <c r="H21" s="46"/>
      <c r="I21" s="65"/>
      <c r="J21" s="15"/>
    </row>
    <row r="22" spans="2:10" s="7" customFormat="1" ht="21.75">
      <c r="B22" s="9">
        <v>3</v>
      </c>
      <c r="C22" s="54"/>
      <c r="D22" s="57" t="s">
        <v>61</v>
      </c>
      <c r="E22" s="50" t="s">
        <v>267</v>
      </c>
      <c r="F22" s="50" t="s">
        <v>268</v>
      </c>
      <c r="G22" s="50" t="s">
        <v>49</v>
      </c>
      <c r="H22" s="50" t="s">
        <v>269</v>
      </c>
      <c r="I22" s="57" t="s">
        <v>78</v>
      </c>
      <c r="J22" s="16" t="s">
        <v>231</v>
      </c>
    </row>
    <row r="23" spans="2:10" s="7" customFormat="1" ht="19.5">
      <c r="B23" s="9" t="s">
        <v>232</v>
      </c>
      <c r="C23" s="55"/>
      <c r="D23" s="58"/>
      <c r="E23" s="46" t="s">
        <v>270</v>
      </c>
      <c r="F23" s="46" t="s">
        <v>554</v>
      </c>
      <c r="G23" s="46" t="s">
        <v>50</v>
      </c>
      <c r="H23" s="46" t="s">
        <v>271</v>
      </c>
      <c r="I23" s="58"/>
      <c r="J23" s="11" t="s">
        <v>272</v>
      </c>
    </row>
    <row r="24" spans="2:10" s="7" customFormat="1" ht="19.5">
      <c r="B24" s="9">
        <v>11</v>
      </c>
      <c r="C24" s="55"/>
      <c r="D24" s="58"/>
      <c r="E24" s="46" t="s">
        <v>273</v>
      </c>
      <c r="F24" s="46"/>
      <c r="G24" s="46" t="s">
        <v>51</v>
      </c>
      <c r="H24" s="46" t="s">
        <v>274</v>
      </c>
      <c r="I24" s="58"/>
      <c r="J24" s="8" t="s">
        <v>238</v>
      </c>
    </row>
    <row r="25" spans="2:10" s="7" customFormat="1" ht="19.5">
      <c r="B25" s="9" t="s">
        <v>239</v>
      </c>
      <c r="C25" s="55"/>
      <c r="D25" s="58"/>
      <c r="E25" s="46" t="s">
        <v>275</v>
      </c>
      <c r="F25" s="46"/>
      <c r="G25" s="46" t="s">
        <v>52</v>
      </c>
      <c r="H25" s="46" t="s">
        <v>276</v>
      </c>
      <c r="I25" s="58"/>
      <c r="J25" s="11" t="s">
        <v>277</v>
      </c>
    </row>
    <row r="26" spans="2:10" s="7" customFormat="1" ht="19.5">
      <c r="B26" s="60" t="s">
        <v>278</v>
      </c>
      <c r="C26" s="55"/>
      <c r="D26" s="58"/>
      <c r="E26" s="46" t="s">
        <v>279</v>
      </c>
      <c r="F26" s="46"/>
      <c r="G26" s="46"/>
      <c r="H26" s="46" t="s">
        <v>280</v>
      </c>
      <c r="I26" s="58"/>
      <c r="J26" s="8" t="s">
        <v>243</v>
      </c>
    </row>
    <row r="27" spans="2:10" s="7" customFormat="1" ht="19.5">
      <c r="B27" s="60"/>
      <c r="C27" s="56"/>
      <c r="D27" s="58"/>
      <c r="E27" s="46" t="s">
        <v>281</v>
      </c>
      <c r="F27" s="46"/>
      <c r="G27" s="46"/>
      <c r="H27" s="46" t="s">
        <v>282</v>
      </c>
      <c r="I27" s="58"/>
      <c r="J27" s="11" t="s">
        <v>283</v>
      </c>
    </row>
    <row r="28" spans="2:10" s="7" customFormat="1" ht="19.5">
      <c r="B28" s="61"/>
      <c r="C28" s="13"/>
      <c r="D28" s="58"/>
      <c r="E28" s="46" t="s">
        <v>90</v>
      </c>
      <c r="F28" s="46"/>
      <c r="G28" s="46"/>
      <c r="H28" s="46" t="s">
        <v>284</v>
      </c>
      <c r="I28" s="58"/>
      <c r="J28" s="8" t="s">
        <v>245</v>
      </c>
    </row>
    <row r="29" spans="2:10" s="7" customFormat="1" ht="19.5">
      <c r="B29" s="12" t="s">
        <v>246</v>
      </c>
      <c r="C29" s="22"/>
      <c r="D29" s="58"/>
      <c r="E29" s="46" t="s">
        <v>285</v>
      </c>
      <c r="F29" s="46"/>
      <c r="G29" s="46"/>
      <c r="H29" s="46"/>
      <c r="I29" s="58"/>
      <c r="J29" s="11" t="s">
        <v>286</v>
      </c>
    </row>
    <row r="30" spans="2:10" s="7" customFormat="1" ht="19.5">
      <c r="B30" s="23" t="s">
        <v>104</v>
      </c>
      <c r="C30" s="14"/>
      <c r="D30" s="65"/>
      <c r="E30" s="46"/>
      <c r="F30" s="46"/>
      <c r="G30" s="46"/>
      <c r="H30" s="46"/>
      <c r="I30" s="65"/>
      <c r="J30" s="15"/>
    </row>
    <row r="31" spans="2:10" s="7" customFormat="1" ht="21.75">
      <c r="B31" s="9">
        <v>3</v>
      </c>
      <c r="C31" s="54"/>
      <c r="D31" s="57" t="s">
        <v>34</v>
      </c>
      <c r="E31" s="50" t="s">
        <v>287</v>
      </c>
      <c r="F31" s="50" t="s">
        <v>288</v>
      </c>
      <c r="G31" s="50" t="s">
        <v>49</v>
      </c>
      <c r="H31" s="50" t="s">
        <v>289</v>
      </c>
      <c r="I31" s="57"/>
      <c r="J31" s="16" t="s">
        <v>231</v>
      </c>
    </row>
    <row r="32" spans="2:10" ht="15.75">
      <c r="B32" s="9" t="s">
        <v>232</v>
      </c>
      <c r="C32" s="55"/>
      <c r="D32" s="58"/>
      <c r="E32" s="46" t="s">
        <v>290</v>
      </c>
      <c r="F32" s="46" t="s">
        <v>291</v>
      </c>
      <c r="G32" s="46" t="s">
        <v>50</v>
      </c>
      <c r="H32" s="46" t="s">
        <v>292</v>
      </c>
      <c r="I32" s="58"/>
      <c r="J32" s="11" t="s">
        <v>293</v>
      </c>
    </row>
    <row r="33" spans="2:10" ht="15.75">
      <c r="B33" s="9">
        <v>12</v>
      </c>
      <c r="C33" s="55"/>
      <c r="D33" s="58"/>
      <c r="E33" s="46" t="s">
        <v>294</v>
      </c>
      <c r="F33" s="46" t="s">
        <v>295</v>
      </c>
      <c r="G33" s="46" t="s">
        <v>51</v>
      </c>
      <c r="H33" s="46" t="s">
        <v>296</v>
      </c>
      <c r="I33" s="58"/>
      <c r="J33" s="8" t="s">
        <v>238</v>
      </c>
    </row>
    <row r="34" spans="2:10" ht="15.75">
      <c r="B34" s="9" t="s">
        <v>239</v>
      </c>
      <c r="C34" s="55"/>
      <c r="D34" s="58"/>
      <c r="E34" s="46" t="s">
        <v>297</v>
      </c>
      <c r="F34" s="46" t="s">
        <v>281</v>
      </c>
      <c r="G34" s="46" t="s">
        <v>52</v>
      </c>
      <c r="H34" s="46"/>
      <c r="I34" s="58"/>
      <c r="J34" s="11" t="s">
        <v>261</v>
      </c>
    </row>
    <row r="35" spans="2:10" ht="15.75">
      <c r="B35" s="60" t="s">
        <v>298</v>
      </c>
      <c r="C35" s="55"/>
      <c r="D35" s="58"/>
      <c r="E35" s="46" t="s">
        <v>299</v>
      </c>
      <c r="F35" s="46" t="s">
        <v>192</v>
      </c>
      <c r="G35" s="46"/>
      <c r="H35" s="46"/>
      <c r="I35" s="58"/>
      <c r="J35" s="8" t="s">
        <v>243</v>
      </c>
    </row>
    <row r="36" spans="2:10" ht="15.75">
      <c r="B36" s="60"/>
      <c r="C36" s="56"/>
      <c r="D36" s="58"/>
      <c r="E36" s="46"/>
      <c r="F36" s="46"/>
      <c r="G36" s="46"/>
      <c r="H36" s="46"/>
      <c r="I36" s="58"/>
      <c r="J36" s="11" t="s">
        <v>283</v>
      </c>
    </row>
    <row r="37" spans="2:10" ht="15.75">
      <c r="B37" s="61"/>
      <c r="C37" s="13"/>
      <c r="D37" s="58"/>
      <c r="E37" s="46"/>
      <c r="F37" s="46"/>
      <c r="G37" s="46"/>
      <c r="H37" s="46"/>
      <c r="I37" s="58"/>
      <c r="J37" s="8" t="s">
        <v>245</v>
      </c>
    </row>
    <row r="38" spans="2:10" ht="15.75">
      <c r="B38" s="12" t="s">
        <v>246</v>
      </c>
      <c r="C38" s="22"/>
      <c r="D38" s="58"/>
      <c r="E38" s="46"/>
      <c r="F38" s="46"/>
      <c r="G38" s="46"/>
      <c r="H38" s="46"/>
      <c r="I38" s="58"/>
      <c r="J38" s="11" t="s">
        <v>300</v>
      </c>
    </row>
    <row r="39" spans="2:10" ht="15.75">
      <c r="B39" s="23" t="s">
        <v>104</v>
      </c>
      <c r="C39" s="14"/>
      <c r="D39" s="65"/>
      <c r="E39" s="46"/>
      <c r="F39" s="46"/>
      <c r="G39" s="46"/>
      <c r="H39" s="46"/>
      <c r="I39" s="65"/>
      <c r="J39" s="15"/>
    </row>
    <row r="40" spans="2:10" ht="21.75">
      <c r="B40" s="9">
        <v>3</v>
      </c>
      <c r="C40" s="54"/>
      <c r="D40" s="57" t="s">
        <v>196</v>
      </c>
      <c r="E40" s="50" t="s">
        <v>301</v>
      </c>
      <c r="F40" s="50" t="s">
        <v>302</v>
      </c>
      <c r="G40" s="50" t="s">
        <v>303</v>
      </c>
      <c r="H40" s="50" t="s">
        <v>304</v>
      </c>
      <c r="I40" s="57" t="s">
        <v>78</v>
      </c>
      <c r="J40" s="16" t="s">
        <v>231</v>
      </c>
    </row>
    <row r="41" spans="2:10" ht="15.75">
      <c r="B41" s="9" t="s">
        <v>232</v>
      </c>
      <c r="C41" s="55"/>
      <c r="D41" s="58"/>
      <c r="E41" s="46" t="s">
        <v>305</v>
      </c>
      <c r="F41" s="46" t="s">
        <v>306</v>
      </c>
      <c r="G41" s="46" t="s">
        <v>203</v>
      </c>
      <c r="H41" s="46" t="s">
        <v>307</v>
      </c>
      <c r="I41" s="58"/>
      <c r="J41" s="11" t="s">
        <v>235</v>
      </c>
    </row>
    <row r="42" spans="2:10" ht="15.75">
      <c r="B42" s="9">
        <v>13</v>
      </c>
      <c r="C42" s="55"/>
      <c r="D42" s="58"/>
      <c r="E42" s="46" t="s">
        <v>308</v>
      </c>
      <c r="F42" s="46" t="s">
        <v>309</v>
      </c>
      <c r="G42" s="46" t="s">
        <v>310</v>
      </c>
      <c r="H42" s="46" t="s">
        <v>311</v>
      </c>
      <c r="I42" s="58"/>
      <c r="J42" s="8" t="s">
        <v>238</v>
      </c>
    </row>
    <row r="43" spans="2:10" ht="15.75">
      <c r="B43" s="9" t="s">
        <v>239</v>
      </c>
      <c r="C43" s="55"/>
      <c r="D43" s="58"/>
      <c r="E43" s="46" t="s">
        <v>281</v>
      </c>
      <c r="F43" s="46" t="s">
        <v>312</v>
      </c>
      <c r="G43" s="46" t="s">
        <v>90</v>
      </c>
      <c r="H43" s="46"/>
      <c r="I43" s="58"/>
      <c r="J43" s="11" t="s">
        <v>241</v>
      </c>
    </row>
    <row r="44" spans="2:10" ht="15.75">
      <c r="B44" s="60" t="s">
        <v>313</v>
      </c>
      <c r="C44" s="55"/>
      <c r="D44" s="58"/>
      <c r="E44" s="46"/>
      <c r="F44" s="46"/>
      <c r="G44" s="46" t="s">
        <v>52</v>
      </c>
      <c r="H44" s="46"/>
      <c r="I44" s="58"/>
      <c r="J44" s="8" t="s">
        <v>243</v>
      </c>
    </row>
    <row r="45" spans="2:10" ht="15.75">
      <c r="B45" s="60"/>
      <c r="C45" s="56"/>
      <c r="D45" s="58"/>
      <c r="E45" s="46"/>
      <c r="F45" s="46"/>
      <c r="G45" s="46"/>
      <c r="H45" s="46"/>
      <c r="I45" s="58"/>
      <c r="J45" s="11" t="s">
        <v>314</v>
      </c>
    </row>
    <row r="46" spans="2:10" ht="15.75">
      <c r="B46" s="61"/>
      <c r="C46" s="13"/>
      <c r="D46" s="58"/>
      <c r="E46" s="46"/>
      <c r="F46" s="46"/>
      <c r="G46" s="46"/>
      <c r="H46" s="46"/>
      <c r="I46" s="58"/>
      <c r="J46" s="8" t="s">
        <v>245</v>
      </c>
    </row>
    <row r="47" spans="2:10" ht="15.75">
      <c r="B47" s="12" t="s">
        <v>246</v>
      </c>
      <c r="C47" s="22"/>
      <c r="D47" s="58"/>
      <c r="E47" s="46"/>
      <c r="F47" s="46"/>
      <c r="G47" s="46"/>
      <c r="H47" s="46"/>
      <c r="I47" s="58"/>
      <c r="J47" s="11" t="s">
        <v>315</v>
      </c>
    </row>
    <row r="48" spans="2:10" ht="16.5" thickBot="1">
      <c r="B48" s="24" t="s">
        <v>104</v>
      </c>
      <c r="C48" s="18"/>
      <c r="D48" s="59"/>
      <c r="E48" s="48"/>
      <c r="F48" s="48"/>
      <c r="G48" s="48"/>
      <c r="H48" s="48"/>
      <c r="I48" s="59"/>
      <c r="J48" s="19"/>
    </row>
    <row r="49" spans="2:12" ht="21.75" customHeight="1">
      <c r="B49" s="62" t="s">
        <v>316</v>
      </c>
      <c r="C49" s="62"/>
      <c r="D49" s="62"/>
      <c r="E49" s="62"/>
      <c r="F49" s="63" t="s">
        <v>31</v>
      </c>
      <c r="G49" s="63"/>
      <c r="H49" s="63"/>
      <c r="I49" s="64" t="s">
        <v>317</v>
      </c>
      <c r="J49" s="64"/>
      <c r="K49" s="45"/>
      <c r="L49" s="40"/>
    </row>
    <row r="50" spans="2:12" ht="21.75" customHeight="1">
      <c r="B50" s="51" t="s">
        <v>318</v>
      </c>
      <c r="C50" s="51"/>
      <c r="D50" s="51"/>
      <c r="E50" s="51"/>
      <c r="F50" s="41"/>
      <c r="G50" s="41"/>
      <c r="H50" s="43" t="s">
        <v>319</v>
      </c>
      <c r="I50" s="52" t="s">
        <v>320</v>
      </c>
      <c r="J50" s="52"/>
      <c r="K50" s="40"/>
      <c r="L50" s="40"/>
    </row>
    <row r="51" spans="2:11" ht="22.5" customHeight="1">
      <c r="B51" s="7"/>
      <c r="C51" s="42"/>
      <c r="D51" s="7" t="s">
        <v>107</v>
      </c>
      <c r="E51" s="7"/>
      <c r="F51" s="41"/>
      <c r="G51" s="41"/>
      <c r="H51" s="41"/>
      <c r="I51" s="41"/>
      <c r="J51" s="41"/>
      <c r="K51" s="43"/>
    </row>
    <row r="52" spans="2:11" ht="21.75">
      <c r="B52" s="53"/>
      <c r="C52" s="53"/>
      <c r="D52" s="53"/>
      <c r="E52" s="53"/>
      <c r="F52" s="53"/>
      <c r="G52" s="53"/>
      <c r="H52" s="53"/>
      <c r="I52" s="53"/>
      <c r="J52" s="53"/>
      <c r="K52" s="44"/>
    </row>
    <row r="56" ht="15.75">
      <c r="B56" s="17" t="s">
        <v>104</v>
      </c>
    </row>
    <row r="57" ht="15.75">
      <c r="B57" s="17" t="s">
        <v>104</v>
      </c>
    </row>
    <row r="65" ht="15.75">
      <c r="B65" s="17" t="s">
        <v>104</v>
      </c>
    </row>
    <row r="66" ht="15.75">
      <c r="B66" s="17" t="s">
        <v>104</v>
      </c>
    </row>
  </sheetData>
  <sheetProtection/>
  <mergeCells count="27">
    <mergeCell ref="B1:J1"/>
    <mergeCell ref="C4:C9"/>
    <mergeCell ref="D4:D12"/>
    <mergeCell ref="I4:I12"/>
    <mergeCell ref="B8:B10"/>
    <mergeCell ref="C13:C18"/>
    <mergeCell ref="D13:D21"/>
    <mergeCell ref="I13:I21"/>
    <mergeCell ref="B17:B19"/>
    <mergeCell ref="C22:C27"/>
    <mergeCell ref="D22:D30"/>
    <mergeCell ref="I22:I30"/>
    <mergeCell ref="B26:B28"/>
    <mergeCell ref="C31:C36"/>
    <mergeCell ref="D31:D39"/>
    <mergeCell ref="I31:I39"/>
    <mergeCell ref="B35:B37"/>
    <mergeCell ref="B50:E50"/>
    <mergeCell ref="I50:J50"/>
    <mergeCell ref="B52:J52"/>
    <mergeCell ref="C40:C45"/>
    <mergeCell ref="D40:D48"/>
    <mergeCell ref="I40:I48"/>
    <mergeCell ref="B44:B46"/>
    <mergeCell ref="B49:E49"/>
    <mergeCell ref="F49:H49"/>
    <mergeCell ref="I49:J49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6"/>
  <sheetViews>
    <sheetView zoomScalePageLayoutView="0" workbookViewId="0" topLeftCell="A28">
      <selection activeCell="F16" sqref="F16"/>
    </sheetView>
  </sheetViews>
  <sheetFormatPr defaultColWidth="9.00390625" defaultRowHeight="16.5"/>
  <cols>
    <col min="1" max="1" width="0.74609375" style="17" customWidth="1"/>
    <col min="2" max="2" width="4.875" style="17" customWidth="1"/>
    <col min="3" max="3" width="4.625" style="17" hidden="1" customWidth="1"/>
    <col min="4" max="4" width="5.125" style="17" customWidth="1"/>
    <col min="5" max="8" width="20.50390625" style="17" customWidth="1"/>
    <col min="9" max="9" width="5.25390625" style="17" customWidth="1"/>
    <col min="10" max="10" width="10.625" style="17" customWidth="1"/>
    <col min="11" max="16384" width="9.00390625" style="17" customWidth="1"/>
  </cols>
  <sheetData>
    <row r="1" spans="2:10" s="1" customFormat="1" ht="33" thickBot="1">
      <c r="B1" s="66" t="s">
        <v>108</v>
      </c>
      <c r="C1" s="66"/>
      <c r="D1" s="66"/>
      <c r="E1" s="66"/>
      <c r="F1" s="66"/>
      <c r="G1" s="66"/>
      <c r="H1" s="66"/>
      <c r="I1" s="66"/>
      <c r="J1" s="66"/>
    </row>
    <row r="2" spans="2:10" s="1" customFormat="1" ht="18.75" customHeight="1" hidden="1" thickBot="1">
      <c r="B2" s="27" t="s">
        <v>32</v>
      </c>
      <c r="C2" s="28"/>
      <c r="D2" s="20"/>
      <c r="E2" s="20"/>
      <c r="F2" s="20"/>
      <c r="G2" s="20"/>
      <c r="J2" s="21" t="s">
        <v>33</v>
      </c>
    </row>
    <row r="3" spans="2:10" s="2" customFormat="1" ht="45">
      <c r="B3" s="3" t="s">
        <v>109</v>
      </c>
      <c r="C3" s="25" t="s">
        <v>110</v>
      </c>
      <c r="D3" s="4" t="s">
        <v>111</v>
      </c>
      <c r="E3" s="5" t="s">
        <v>112</v>
      </c>
      <c r="F3" s="5" t="s">
        <v>113</v>
      </c>
      <c r="G3" s="5" t="s">
        <v>113</v>
      </c>
      <c r="H3" s="26" t="s">
        <v>114</v>
      </c>
      <c r="I3" s="4" t="s">
        <v>115</v>
      </c>
      <c r="J3" s="6" t="s">
        <v>116</v>
      </c>
    </row>
    <row r="4" spans="2:10" s="7" customFormat="1" ht="19.5" customHeight="1">
      <c r="B4" s="9">
        <v>3</v>
      </c>
      <c r="C4" s="54"/>
      <c r="D4" s="58" t="s">
        <v>117</v>
      </c>
      <c r="E4" s="49" t="s">
        <v>118</v>
      </c>
      <c r="F4" s="49" t="s">
        <v>119</v>
      </c>
      <c r="G4" s="49" t="s">
        <v>49</v>
      </c>
      <c r="H4" s="49" t="s">
        <v>120</v>
      </c>
      <c r="I4" s="58"/>
      <c r="J4" s="8" t="s">
        <v>121</v>
      </c>
    </row>
    <row r="5" spans="2:10" s="7" customFormat="1" ht="19.5" customHeight="1">
      <c r="B5" s="9" t="s">
        <v>122</v>
      </c>
      <c r="C5" s="55"/>
      <c r="D5" s="58"/>
      <c r="E5" s="46" t="s">
        <v>123</v>
      </c>
      <c r="F5" s="46" t="s">
        <v>124</v>
      </c>
      <c r="G5" s="46" t="s">
        <v>50</v>
      </c>
      <c r="H5" s="46" t="s">
        <v>125</v>
      </c>
      <c r="I5" s="58"/>
      <c r="J5" s="10" t="s">
        <v>126</v>
      </c>
    </row>
    <row r="6" spans="2:10" s="7" customFormat="1" ht="19.5" customHeight="1">
      <c r="B6" s="9">
        <v>2</v>
      </c>
      <c r="C6" s="55"/>
      <c r="D6" s="58"/>
      <c r="E6" s="46" t="s">
        <v>127</v>
      </c>
      <c r="F6" s="46" t="s">
        <v>89</v>
      </c>
      <c r="G6" s="46" t="s">
        <v>51</v>
      </c>
      <c r="H6" s="46" t="s">
        <v>128</v>
      </c>
      <c r="I6" s="58"/>
      <c r="J6" s="8" t="s">
        <v>129</v>
      </c>
    </row>
    <row r="7" spans="2:10" s="7" customFormat="1" ht="19.5" customHeight="1">
      <c r="B7" s="9" t="s">
        <v>130</v>
      </c>
      <c r="C7" s="55"/>
      <c r="D7" s="58"/>
      <c r="E7" s="47" t="s">
        <v>131</v>
      </c>
      <c r="F7" s="46" t="s">
        <v>132</v>
      </c>
      <c r="G7" s="46" t="s">
        <v>52</v>
      </c>
      <c r="H7" s="46" t="s">
        <v>133</v>
      </c>
      <c r="I7" s="58"/>
      <c r="J7" s="11" t="s">
        <v>134</v>
      </c>
    </row>
    <row r="8" spans="2:10" s="7" customFormat="1" ht="19.5" customHeight="1">
      <c r="B8" s="60" t="s">
        <v>135</v>
      </c>
      <c r="C8" s="55"/>
      <c r="D8" s="58"/>
      <c r="E8" s="46"/>
      <c r="F8" s="46" t="s">
        <v>136</v>
      </c>
      <c r="G8" s="46"/>
      <c r="H8" s="46"/>
      <c r="I8" s="58"/>
      <c r="J8" s="8" t="s">
        <v>137</v>
      </c>
    </row>
    <row r="9" spans="2:10" s="7" customFormat="1" ht="19.5" customHeight="1">
      <c r="B9" s="60"/>
      <c r="C9" s="56"/>
      <c r="D9" s="58"/>
      <c r="E9" s="46"/>
      <c r="F9" s="46" t="s">
        <v>138</v>
      </c>
      <c r="G9" s="46"/>
      <c r="H9" s="46"/>
      <c r="I9" s="58"/>
      <c r="J9" s="11" t="s">
        <v>139</v>
      </c>
    </row>
    <row r="10" spans="2:10" s="7" customFormat="1" ht="19.5">
      <c r="B10" s="61"/>
      <c r="C10" s="13"/>
      <c r="D10" s="58"/>
      <c r="E10" s="46"/>
      <c r="F10" s="46"/>
      <c r="G10" s="46"/>
      <c r="H10" s="46"/>
      <c r="I10" s="58"/>
      <c r="J10" s="8" t="s">
        <v>140</v>
      </c>
    </row>
    <row r="11" spans="2:10" s="7" customFormat="1" ht="19.5">
      <c r="B11" s="12" t="s">
        <v>141</v>
      </c>
      <c r="C11" s="22"/>
      <c r="D11" s="58"/>
      <c r="E11" s="46"/>
      <c r="F11" s="46"/>
      <c r="G11" s="46"/>
      <c r="H11" s="46"/>
      <c r="I11" s="58"/>
      <c r="J11" s="11" t="s">
        <v>142</v>
      </c>
    </row>
    <row r="12" spans="2:10" s="7" customFormat="1" ht="19.5">
      <c r="B12" s="23" t="s">
        <v>104</v>
      </c>
      <c r="C12" s="14"/>
      <c r="D12" s="65"/>
      <c r="E12" s="46"/>
      <c r="F12" s="46"/>
      <c r="G12" s="46"/>
      <c r="H12" s="46"/>
      <c r="I12" s="65"/>
      <c r="J12" s="15"/>
    </row>
    <row r="13" spans="2:10" s="7" customFormat="1" ht="21.75">
      <c r="B13" s="9">
        <v>3</v>
      </c>
      <c r="C13" s="54"/>
      <c r="D13" s="57" t="s">
        <v>34</v>
      </c>
      <c r="E13" s="50" t="s">
        <v>143</v>
      </c>
      <c r="F13" s="50" t="s">
        <v>144</v>
      </c>
      <c r="G13" s="50" t="s">
        <v>49</v>
      </c>
      <c r="H13" s="50" t="s">
        <v>145</v>
      </c>
      <c r="I13" s="57"/>
      <c r="J13" s="16" t="s">
        <v>146</v>
      </c>
    </row>
    <row r="14" spans="2:10" s="7" customFormat="1" ht="19.5">
      <c r="B14" s="9" t="s">
        <v>147</v>
      </c>
      <c r="C14" s="55"/>
      <c r="D14" s="58"/>
      <c r="E14" s="46" t="s">
        <v>553</v>
      </c>
      <c r="F14" s="46" t="s">
        <v>148</v>
      </c>
      <c r="G14" s="46" t="s">
        <v>50</v>
      </c>
      <c r="H14" s="46" t="s">
        <v>149</v>
      </c>
      <c r="I14" s="58"/>
      <c r="J14" s="11" t="s">
        <v>150</v>
      </c>
    </row>
    <row r="15" spans="2:10" s="7" customFormat="1" ht="19.5">
      <c r="B15" s="9">
        <v>3</v>
      </c>
      <c r="C15" s="55"/>
      <c r="D15" s="58"/>
      <c r="E15" s="46"/>
      <c r="F15" s="46" t="s">
        <v>151</v>
      </c>
      <c r="G15" s="46" t="s">
        <v>51</v>
      </c>
      <c r="H15" s="46" t="s">
        <v>94</v>
      </c>
      <c r="I15" s="58"/>
      <c r="J15" s="8" t="s">
        <v>129</v>
      </c>
    </row>
    <row r="16" spans="2:10" s="7" customFormat="1" ht="19.5">
      <c r="B16" s="9" t="s">
        <v>130</v>
      </c>
      <c r="C16" s="55"/>
      <c r="D16" s="58"/>
      <c r="E16" s="46"/>
      <c r="F16" s="46" t="s">
        <v>152</v>
      </c>
      <c r="G16" s="46" t="s">
        <v>52</v>
      </c>
      <c r="H16" s="46"/>
      <c r="I16" s="58"/>
      <c r="J16" s="11" t="s">
        <v>134</v>
      </c>
    </row>
    <row r="17" spans="2:10" s="7" customFormat="1" ht="19.5">
      <c r="B17" s="60" t="s">
        <v>153</v>
      </c>
      <c r="C17" s="55"/>
      <c r="D17" s="58"/>
      <c r="E17" s="46"/>
      <c r="F17" s="46" t="s">
        <v>154</v>
      </c>
      <c r="G17" s="46"/>
      <c r="H17" s="46"/>
      <c r="I17" s="58"/>
      <c r="J17" s="8" t="s">
        <v>137</v>
      </c>
    </row>
    <row r="18" spans="2:10" s="7" customFormat="1" ht="19.5">
      <c r="B18" s="60"/>
      <c r="C18" s="56"/>
      <c r="D18" s="58"/>
      <c r="E18" s="46"/>
      <c r="F18" s="46"/>
      <c r="G18" s="46"/>
      <c r="H18" s="46"/>
      <c r="I18" s="58"/>
      <c r="J18" s="11" t="s">
        <v>155</v>
      </c>
    </row>
    <row r="19" spans="2:10" s="7" customFormat="1" ht="19.5">
      <c r="B19" s="61"/>
      <c r="C19" s="13"/>
      <c r="D19" s="58"/>
      <c r="E19" s="46"/>
      <c r="F19" s="46"/>
      <c r="G19" s="46"/>
      <c r="H19" s="46"/>
      <c r="I19" s="58"/>
      <c r="J19" s="8" t="s">
        <v>140</v>
      </c>
    </row>
    <row r="20" spans="2:10" s="7" customFormat="1" ht="19.5">
      <c r="B20" s="12" t="s">
        <v>141</v>
      </c>
      <c r="C20" s="22"/>
      <c r="D20" s="58"/>
      <c r="E20" s="46"/>
      <c r="F20" s="46"/>
      <c r="G20" s="46"/>
      <c r="H20" s="46"/>
      <c r="I20" s="58"/>
      <c r="J20" s="11" t="s">
        <v>156</v>
      </c>
    </row>
    <row r="21" spans="2:10" s="7" customFormat="1" ht="19.5">
      <c r="B21" s="23" t="s">
        <v>104</v>
      </c>
      <c r="C21" s="14"/>
      <c r="D21" s="65"/>
      <c r="E21" s="46"/>
      <c r="F21" s="46"/>
      <c r="G21" s="46"/>
      <c r="H21" s="46"/>
      <c r="I21" s="65"/>
      <c r="J21" s="15"/>
    </row>
    <row r="22" spans="2:10" s="7" customFormat="1" ht="21.75">
      <c r="B22" s="9">
        <v>3</v>
      </c>
      <c r="C22" s="54"/>
      <c r="D22" s="57" t="s">
        <v>61</v>
      </c>
      <c r="E22" s="50" t="s">
        <v>157</v>
      </c>
      <c r="F22" s="50" t="s">
        <v>158</v>
      </c>
      <c r="G22" s="50" t="s">
        <v>49</v>
      </c>
      <c r="H22" s="50" t="s">
        <v>159</v>
      </c>
      <c r="I22" s="57" t="s">
        <v>78</v>
      </c>
      <c r="J22" s="16" t="s">
        <v>146</v>
      </c>
    </row>
    <row r="23" spans="2:10" s="7" customFormat="1" ht="19.5">
      <c r="B23" s="9" t="s">
        <v>147</v>
      </c>
      <c r="C23" s="55"/>
      <c r="D23" s="58"/>
      <c r="E23" s="46" t="s">
        <v>160</v>
      </c>
      <c r="F23" s="46" t="s">
        <v>161</v>
      </c>
      <c r="G23" s="46" t="s">
        <v>50</v>
      </c>
      <c r="H23" s="46" t="s">
        <v>162</v>
      </c>
      <c r="I23" s="58"/>
      <c r="J23" s="11" t="s">
        <v>163</v>
      </c>
    </row>
    <row r="24" spans="2:10" s="7" customFormat="1" ht="19.5">
      <c r="B24" s="9">
        <v>4</v>
      </c>
      <c r="C24" s="55"/>
      <c r="D24" s="58"/>
      <c r="E24" s="46" t="s">
        <v>164</v>
      </c>
      <c r="F24" s="46" t="s">
        <v>165</v>
      </c>
      <c r="G24" s="46" t="s">
        <v>51</v>
      </c>
      <c r="H24" s="46" t="s">
        <v>166</v>
      </c>
      <c r="I24" s="58"/>
      <c r="J24" s="8" t="s">
        <v>129</v>
      </c>
    </row>
    <row r="25" spans="2:10" s="7" customFormat="1" ht="19.5">
      <c r="B25" s="9" t="s">
        <v>130</v>
      </c>
      <c r="C25" s="55"/>
      <c r="D25" s="58"/>
      <c r="E25" s="46" t="s">
        <v>167</v>
      </c>
      <c r="F25" s="46" t="s">
        <v>168</v>
      </c>
      <c r="G25" s="46" t="s">
        <v>52</v>
      </c>
      <c r="H25" s="46" t="s">
        <v>169</v>
      </c>
      <c r="I25" s="58"/>
      <c r="J25" s="11" t="s">
        <v>170</v>
      </c>
    </row>
    <row r="26" spans="2:10" s="7" customFormat="1" ht="19.5">
      <c r="B26" s="60" t="s">
        <v>171</v>
      </c>
      <c r="C26" s="55"/>
      <c r="D26" s="58"/>
      <c r="E26" s="46" t="s">
        <v>172</v>
      </c>
      <c r="F26" s="46"/>
      <c r="G26" s="46"/>
      <c r="H26" s="46" t="s">
        <v>43</v>
      </c>
      <c r="I26" s="58"/>
      <c r="J26" s="8" t="s">
        <v>137</v>
      </c>
    </row>
    <row r="27" spans="2:10" s="7" customFormat="1" ht="19.5">
      <c r="B27" s="60"/>
      <c r="C27" s="56"/>
      <c r="D27" s="58"/>
      <c r="E27" s="46" t="s">
        <v>173</v>
      </c>
      <c r="F27" s="46"/>
      <c r="G27" s="46"/>
      <c r="H27" s="46"/>
      <c r="I27" s="58"/>
      <c r="J27" s="11" t="s">
        <v>174</v>
      </c>
    </row>
    <row r="28" spans="2:10" s="7" customFormat="1" ht="19.5">
      <c r="B28" s="61"/>
      <c r="C28" s="13"/>
      <c r="D28" s="58"/>
      <c r="E28" s="46" t="s">
        <v>175</v>
      </c>
      <c r="F28" s="46"/>
      <c r="G28" s="46"/>
      <c r="H28" s="46"/>
      <c r="I28" s="58"/>
      <c r="J28" s="8" t="s">
        <v>140</v>
      </c>
    </row>
    <row r="29" spans="2:10" s="7" customFormat="1" ht="19.5">
      <c r="B29" s="12" t="s">
        <v>141</v>
      </c>
      <c r="C29" s="22"/>
      <c r="D29" s="58"/>
      <c r="E29" s="46" t="s">
        <v>51</v>
      </c>
      <c r="F29" s="46"/>
      <c r="G29" s="46"/>
      <c r="H29" s="46"/>
      <c r="I29" s="58"/>
      <c r="J29" s="11" t="s">
        <v>176</v>
      </c>
    </row>
    <row r="30" spans="2:10" s="7" customFormat="1" ht="19.5">
      <c r="B30" s="23" t="s">
        <v>104</v>
      </c>
      <c r="C30" s="14"/>
      <c r="D30" s="65"/>
      <c r="E30" s="46" t="s">
        <v>177</v>
      </c>
      <c r="F30" s="46"/>
      <c r="G30" s="46"/>
      <c r="H30" s="46"/>
      <c r="I30" s="65"/>
      <c r="J30" s="15"/>
    </row>
    <row r="31" spans="2:10" s="7" customFormat="1" ht="21.75">
      <c r="B31" s="9">
        <v>3</v>
      </c>
      <c r="C31" s="54"/>
      <c r="D31" s="57" t="s">
        <v>34</v>
      </c>
      <c r="E31" s="50" t="s">
        <v>178</v>
      </c>
      <c r="F31" s="50" t="s">
        <v>179</v>
      </c>
      <c r="G31" s="50" t="s">
        <v>49</v>
      </c>
      <c r="H31" s="50" t="s">
        <v>180</v>
      </c>
      <c r="I31" s="57"/>
      <c r="J31" s="16" t="s">
        <v>146</v>
      </c>
    </row>
    <row r="32" spans="2:10" ht="15.75">
      <c r="B32" s="9" t="s">
        <v>147</v>
      </c>
      <c r="C32" s="55"/>
      <c r="D32" s="58"/>
      <c r="E32" s="46" t="s">
        <v>181</v>
      </c>
      <c r="F32" s="46" t="s">
        <v>182</v>
      </c>
      <c r="G32" s="46" t="s">
        <v>50</v>
      </c>
      <c r="H32" s="46" t="s">
        <v>183</v>
      </c>
      <c r="I32" s="58"/>
      <c r="J32" s="11" t="s">
        <v>163</v>
      </c>
    </row>
    <row r="33" spans="2:10" ht="15.75">
      <c r="B33" s="9">
        <v>5</v>
      </c>
      <c r="C33" s="55"/>
      <c r="D33" s="58"/>
      <c r="E33" s="46" t="s">
        <v>184</v>
      </c>
      <c r="F33" s="46" t="s">
        <v>185</v>
      </c>
      <c r="G33" s="46" t="s">
        <v>51</v>
      </c>
      <c r="H33" s="46" t="s">
        <v>84</v>
      </c>
      <c r="I33" s="58"/>
      <c r="J33" s="8" t="s">
        <v>129</v>
      </c>
    </row>
    <row r="34" spans="2:10" ht="15.75">
      <c r="B34" s="9" t="s">
        <v>130</v>
      </c>
      <c r="C34" s="55"/>
      <c r="D34" s="58"/>
      <c r="E34" s="46" t="s">
        <v>43</v>
      </c>
      <c r="F34" s="46" t="s">
        <v>186</v>
      </c>
      <c r="G34" s="46" t="s">
        <v>52</v>
      </c>
      <c r="H34" s="46" t="s">
        <v>187</v>
      </c>
      <c r="I34" s="58"/>
      <c r="J34" s="11" t="s">
        <v>188</v>
      </c>
    </row>
    <row r="35" spans="2:10" ht="15.75">
      <c r="B35" s="60" t="s">
        <v>189</v>
      </c>
      <c r="C35" s="55"/>
      <c r="D35" s="58"/>
      <c r="E35" s="46" t="s">
        <v>190</v>
      </c>
      <c r="F35" s="46" t="s">
        <v>191</v>
      </c>
      <c r="G35" s="46"/>
      <c r="H35" s="46" t="s">
        <v>90</v>
      </c>
      <c r="I35" s="58"/>
      <c r="J35" s="8" t="s">
        <v>137</v>
      </c>
    </row>
    <row r="36" spans="2:10" ht="15.75">
      <c r="B36" s="60"/>
      <c r="C36" s="56"/>
      <c r="D36" s="58"/>
      <c r="E36" s="46"/>
      <c r="F36" s="46" t="s">
        <v>192</v>
      </c>
      <c r="G36" s="46"/>
      <c r="H36" s="46" t="s">
        <v>193</v>
      </c>
      <c r="I36" s="58"/>
      <c r="J36" s="11" t="s">
        <v>194</v>
      </c>
    </row>
    <row r="37" spans="2:10" ht="15.75">
      <c r="B37" s="61"/>
      <c r="C37" s="13"/>
      <c r="D37" s="58"/>
      <c r="E37" s="46"/>
      <c r="F37" s="46"/>
      <c r="G37" s="46"/>
      <c r="H37" s="46"/>
      <c r="I37" s="58"/>
      <c r="J37" s="8" t="s">
        <v>140</v>
      </c>
    </row>
    <row r="38" spans="2:10" ht="15.75">
      <c r="B38" s="12" t="s">
        <v>141</v>
      </c>
      <c r="C38" s="22"/>
      <c r="D38" s="58"/>
      <c r="E38" s="46"/>
      <c r="F38" s="46"/>
      <c r="G38" s="46"/>
      <c r="H38" s="46"/>
      <c r="I38" s="58"/>
      <c r="J38" s="11" t="s">
        <v>195</v>
      </c>
    </row>
    <row r="39" spans="2:10" ht="15.75">
      <c r="B39" s="23" t="s">
        <v>104</v>
      </c>
      <c r="C39" s="14"/>
      <c r="D39" s="65"/>
      <c r="E39" s="46"/>
      <c r="F39" s="46"/>
      <c r="G39" s="46"/>
      <c r="H39" s="46"/>
      <c r="I39" s="65"/>
      <c r="J39" s="15"/>
    </row>
    <row r="40" spans="2:10" ht="21.75">
      <c r="B40" s="9">
        <v>3</v>
      </c>
      <c r="C40" s="54"/>
      <c r="D40" s="57" t="s">
        <v>196</v>
      </c>
      <c r="E40" s="50" t="s">
        <v>197</v>
      </c>
      <c r="F40" s="50" t="s">
        <v>198</v>
      </c>
      <c r="G40" s="50" t="s">
        <v>199</v>
      </c>
      <c r="H40" s="50" t="s">
        <v>200</v>
      </c>
      <c r="I40" s="57" t="s">
        <v>78</v>
      </c>
      <c r="J40" s="16" t="s">
        <v>146</v>
      </c>
    </row>
    <row r="41" spans="2:10" ht="15.75">
      <c r="B41" s="9" t="s">
        <v>147</v>
      </c>
      <c r="C41" s="55"/>
      <c r="D41" s="58"/>
      <c r="E41" s="46" t="s">
        <v>201</v>
      </c>
      <c r="F41" s="46" t="s">
        <v>202</v>
      </c>
      <c r="G41" s="46" t="s">
        <v>203</v>
      </c>
      <c r="H41" s="46" t="s">
        <v>204</v>
      </c>
      <c r="I41" s="58"/>
      <c r="J41" s="11" t="s">
        <v>205</v>
      </c>
    </row>
    <row r="42" spans="2:10" ht="15.75">
      <c r="B42" s="9">
        <v>6</v>
      </c>
      <c r="C42" s="55"/>
      <c r="D42" s="58"/>
      <c r="E42" s="46" t="s">
        <v>206</v>
      </c>
      <c r="F42" s="46" t="s">
        <v>207</v>
      </c>
      <c r="G42" s="46" t="s">
        <v>185</v>
      </c>
      <c r="H42" s="46" t="s">
        <v>208</v>
      </c>
      <c r="I42" s="58"/>
      <c r="J42" s="8" t="s">
        <v>129</v>
      </c>
    </row>
    <row r="43" spans="2:10" ht="15.75">
      <c r="B43" s="9" t="s">
        <v>130</v>
      </c>
      <c r="C43" s="55"/>
      <c r="D43" s="58"/>
      <c r="E43" s="46" t="s">
        <v>209</v>
      </c>
      <c r="F43" s="46" t="s">
        <v>210</v>
      </c>
      <c r="G43" s="46" t="s">
        <v>90</v>
      </c>
      <c r="H43" s="46"/>
      <c r="I43" s="58"/>
      <c r="J43" s="11" t="s">
        <v>188</v>
      </c>
    </row>
    <row r="44" spans="2:10" ht="15.75">
      <c r="B44" s="60" t="s">
        <v>211</v>
      </c>
      <c r="C44" s="55"/>
      <c r="D44" s="58"/>
      <c r="E44" s="46" t="s">
        <v>212</v>
      </c>
      <c r="F44" s="46"/>
      <c r="G44" s="46" t="s">
        <v>52</v>
      </c>
      <c r="H44" s="46"/>
      <c r="I44" s="58"/>
      <c r="J44" s="8" t="s">
        <v>137</v>
      </c>
    </row>
    <row r="45" spans="2:10" ht="15.75">
      <c r="B45" s="60"/>
      <c r="C45" s="56"/>
      <c r="D45" s="58"/>
      <c r="E45" s="46"/>
      <c r="F45" s="46"/>
      <c r="G45" s="46"/>
      <c r="H45" s="46"/>
      <c r="I45" s="58"/>
      <c r="J45" s="11" t="s">
        <v>155</v>
      </c>
    </row>
    <row r="46" spans="2:10" ht="15.75">
      <c r="B46" s="61"/>
      <c r="C46" s="13"/>
      <c r="D46" s="58"/>
      <c r="E46" s="46"/>
      <c r="F46" s="46"/>
      <c r="G46" s="46"/>
      <c r="H46" s="46"/>
      <c r="I46" s="58"/>
      <c r="J46" s="8" t="s">
        <v>140</v>
      </c>
    </row>
    <row r="47" spans="2:10" ht="15.75">
      <c r="B47" s="12" t="s">
        <v>141</v>
      </c>
      <c r="C47" s="22"/>
      <c r="D47" s="58"/>
      <c r="E47" s="46"/>
      <c r="F47" s="46"/>
      <c r="G47" s="46"/>
      <c r="H47" s="46"/>
      <c r="I47" s="58"/>
      <c r="J47" s="11" t="s">
        <v>213</v>
      </c>
    </row>
    <row r="48" spans="2:10" ht="16.5" thickBot="1">
      <c r="B48" s="24" t="s">
        <v>104</v>
      </c>
      <c r="C48" s="18"/>
      <c r="D48" s="59"/>
      <c r="E48" s="48"/>
      <c r="F48" s="48"/>
      <c r="G48" s="48"/>
      <c r="H48" s="48"/>
      <c r="I48" s="59"/>
      <c r="J48" s="19"/>
    </row>
    <row r="49" spans="2:12" ht="21.75" customHeight="1">
      <c r="B49" s="62" t="s">
        <v>214</v>
      </c>
      <c r="C49" s="62"/>
      <c r="D49" s="62"/>
      <c r="E49" s="62"/>
      <c r="F49" s="63" t="s">
        <v>31</v>
      </c>
      <c r="G49" s="63"/>
      <c r="H49" s="63"/>
      <c r="I49" s="64" t="s">
        <v>215</v>
      </c>
      <c r="J49" s="64"/>
      <c r="K49" s="45"/>
      <c r="L49" s="40"/>
    </row>
    <row r="50" spans="2:12" ht="21.75" customHeight="1">
      <c r="B50" s="51" t="s">
        <v>216</v>
      </c>
      <c r="C50" s="51"/>
      <c r="D50" s="51"/>
      <c r="E50" s="51"/>
      <c r="F50" s="41"/>
      <c r="G50" s="41"/>
      <c r="H50" s="43" t="s">
        <v>217</v>
      </c>
      <c r="I50" s="52" t="s">
        <v>218</v>
      </c>
      <c r="J50" s="52"/>
      <c r="K50" s="40"/>
      <c r="L50" s="40"/>
    </row>
    <row r="51" spans="2:11" ht="22.5" customHeight="1">
      <c r="B51" s="7"/>
      <c r="C51" s="42"/>
      <c r="D51" s="7" t="s">
        <v>107</v>
      </c>
      <c r="E51" s="7"/>
      <c r="F51" s="41"/>
      <c r="G51" s="41"/>
      <c r="H51" s="41"/>
      <c r="I51" s="41"/>
      <c r="J51" s="41"/>
      <c r="K51" s="43"/>
    </row>
    <row r="52" spans="2:11" ht="21.75">
      <c r="B52" s="53"/>
      <c r="C52" s="53"/>
      <c r="D52" s="53"/>
      <c r="E52" s="53"/>
      <c r="F52" s="53"/>
      <c r="G52" s="53"/>
      <c r="H52" s="53"/>
      <c r="I52" s="53"/>
      <c r="J52" s="53"/>
      <c r="K52" s="44"/>
    </row>
    <row r="56" ht="15.75">
      <c r="B56" s="17" t="s">
        <v>104</v>
      </c>
    </row>
    <row r="57" ht="15.75">
      <c r="B57" s="17" t="s">
        <v>104</v>
      </c>
    </row>
    <row r="65" ht="15.75">
      <c r="B65" s="17" t="s">
        <v>104</v>
      </c>
    </row>
    <row r="66" ht="15.75">
      <c r="B66" s="17" t="s">
        <v>104</v>
      </c>
    </row>
  </sheetData>
  <sheetProtection/>
  <mergeCells count="27">
    <mergeCell ref="B1:J1"/>
    <mergeCell ref="C4:C9"/>
    <mergeCell ref="D4:D12"/>
    <mergeCell ref="I4:I12"/>
    <mergeCell ref="B8:B10"/>
    <mergeCell ref="C13:C18"/>
    <mergeCell ref="D13:D21"/>
    <mergeCell ref="I13:I21"/>
    <mergeCell ref="B17:B19"/>
    <mergeCell ref="C22:C27"/>
    <mergeCell ref="D22:D30"/>
    <mergeCell ref="I22:I30"/>
    <mergeCell ref="B26:B28"/>
    <mergeCell ref="C31:C36"/>
    <mergeCell ref="D31:D39"/>
    <mergeCell ref="I31:I39"/>
    <mergeCell ref="B35:B37"/>
    <mergeCell ref="B50:E50"/>
    <mergeCell ref="I50:J50"/>
    <mergeCell ref="B52:J52"/>
    <mergeCell ref="C40:C45"/>
    <mergeCell ref="D40:D48"/>
    <mergeCell ref="I40:I48"/>
    <mergeCell ref="B44:B46"/>
    <mergeCell ref="B49:E49"/>
    <mergeCell ref="F49:H49"/>
    <mergeCell ref="I49:J49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6"/>
  <sheetViews>
    <sheetView zoomScalePageLayoutView="0" workbookViewId="0" topLeftCell="A22">
      <selection activeCell="F25" sqref="F25"/>
    </sheetView>
  </sheetViews>
  <sheetFormatPr defaultColWidth="9.00390625" defaultRowHeight="16.5"/>
  <cols>
    <col min="1" max="1" width="0.74609375" style="17" customWidth="1"/>
    <col min="2" max="2" width="4.875" style="17" customWidth="1"/>
    <col min="3" max="3" width="4.625" style="17" hidden="1" customWidth="1"/>
    <col min="4" max="4" width="5.125" style="17" customWidth="1"/>
    <col min="5" max="8" width="20.50390625" style="17" customWidth="1"/>
    <col min="9" max="9" width="5.25390625" style="17" customWidth="1"/>
    <col min="10" max="10" width="10.625" style="17" customWidth="1"/>
    <col min="11" max="16384" width="9.00390625" style="17" customWidth="1"/>
  </cols>
  <sheetData>
    <row r="1" spans="2:10" s="1" customFormat="1" ht="33" thickBot="1">
      <c r="B1" s="66" t="s">
        <v>30</v>
      </c>
      <c r="C1" s="66"/>
      <c r="D1" s="66"/>
      <c r="E1" s="66"/>
      <c r="F1" s="66"/>
      <c r="G1" s="66"/>
      <c r="H1" s="66"/>
      <c r="I1" s="66"/>
      <c r="J1" s="66"/>
    </row>
    <row r="2" spans="2:10" s="1" customFormat="1" ht="18.75" customHeight="1" hidden="1" thickBot="1">
      <c r="B2" s="27" t="s">
        <v>32</v>
      </c>
      <c r="C2" s="28"/>
      <c r="D2" s="20"/>
      <c r="E2" s="20"/>
      <c r="F2" s="20"/>
      <c r="G2" s="20"/>
      <c r="J2" s="21" t="s">
        <v>33</v>
      </c>
    </row>
    <row r="3" spans="2:10" s="2" customFormat="1" ht="45">
      <c r="B3" s="3" t="s">
        <v>0</v>
      </c>
      <c r="C3" s="25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6" t="s">
        <v>5</v>
      </c>
      <c r="I3" s="4" t="s">
        <v>8</v>
      </c>
      <c r="J3" s="6" t="s">
        <v>9</v>
      </c>
    </row>
    <row r="4" spans="2:10" s="7" customFormat="1" ht="19.5" customHeight="1">
      <c r="B4" s="9"/>
      <c r="C4" s="54"/>
      <c r="D4" s="58"/>
      <c r="E4" s="49"/>
      <c r="F4" s="49"/>
      <c r="G4" s="49"/>
      <c r="H4" s="49"/>
      <c r="I4" s="58"/>
      <c r="J4" s="8"/>
    </row>
    <row r="5" spans="2:10" s="7" customFormat="1" ht="19.5" customHeight="1">
      <c r="B5" s="9" t="s">
        <v>10</v>
      </c>
      <c r="C5" s="55"/>
      <c r="D5" s="58"/>
      <c r="E5" s="46"/>
      <c r="F5" s="46"/>
      <c r="G5" s="46"/>
      <c r="H5" s="46"/>
      <c r="I5" s="58"/>
      <c r="J5" s="10"/>
    </row>
    <row r="6" spans="2:10" s="7" customFormat="1" ht="19.5" customHeight="1">
      <c r="B6" s="9"/>
      <c r="C6" s="55"/>
      <c r="D6" s="58"/>
      <c r="E6" s="46"/>
      <c r="F6" s="46"/>
      <c r="G6" s="46"/>
      <c r="H6" s="46"/>
      <c r="I6" s="58"/>
      <c r="J6" s="8"/>
    </row>
    <row r="7" spans="2:10" s="7" customFormat="1" ht="19.5" customHeight="1">
      <c r="B7" s="9" t="s">
        <v>7</v>
      </c>
      <c r="C7" s="55"/>
      <c r="D7" s="58"/>
      <c r="E7" s="47"/>
      <c r="F7" s="46"/>
      <c r="G7" s="46"/>
      <c r="H7" s="46"/>
      <c r="I7" s="58"/>
      <c r="J7" s="11"/>
    </row>
    <row r="8" spans="2:10" s="7" customFormat="1" ht="19.5" customHeight="1">
      <c r="B8" s="60"/>
      <c r="C8" s="55"/>
      <c r="D8" s="58"/>
      <c r="E8" s="46"/>
      <c r="F8" s="46"/>
      <c r="G8" s="46"/>
      <c r="H8" s="46"/>
      <c r="I8" s="58"/>
      <c r="J8" s="8"/>
    </row>
    <row r="9" spans="2:10" s="7" customFormat="1" ht="19.5" customHeight="1">
      <c r="B9" s="60"/>
      <c r="C9" s="56"/>
      <c r="D9" s="58"/>
      <c r="E9" s="46"/>
      <c r="F9" s="46"/>
      <c r="G9" s="46"/>
      <c r="H9" s="46"/>
      <c r="I9" s="58"/>
      <c r="J9" s="11"/>
    </row>
    <row r="10" spans="2:10" s="7" customFormat="1" ht="19.5">
      <c r="B10" s="61"/>
      <c r="C10" s="13"/>
      <c r="D10" s="58"/>
      <c r="E10" s="46"/>
      <c r="F10" s="46"/>
      <c r="G10" s="46"/>
      <c r="H10" s="46"/>
      <c r="I10" s="58"/>
      <c r="J10" s="8"/>
    </row>
    <row r="11" spans="2:10" s="7" customFormat="1" ht="19.5">
      <c r="B11" s="12" t="s">
        <v>104</v>
      </c>
      <c r="C11" s="22"/>
      <c r="D11" s="58"/>
      <c r="E11" s="46"/>
      <c r="F11" s="46"/>
      <c r="G11" s="46"/>
      <c r="H11" s="46"/>
      <c r="I11" s="58"/>
      <c r="J11" s="11"/>
    </row>
    <row r="12" spans="2:10" s="7" customFormat="1" ht="19.5">
      <c r="B12" s="23" t="s">
        <v>104</v>
      </c>
      <c r="C12" s="14"/>
      <c r="D12" s="65"/>
      <c r="E12" s="46"/>
      <c r="F12" s="46"/>
      <c r="G12" s="46"/>
      <c r="H12" s="46"/>
      <c r="I12" s="65"/>
      <c r="J12" s="15"/>
    </row>
    <row r="13" spans="2:10" s="7" customFormat="1" ht="21.75">
      <c r="B13" s="9">
        <v>2</v>
      </c>
      <c r="C13" s="54"/>
      <c r="D13" s="57" t="s">
        <v>34</v>
      </c>
      <c r="E13" s="50" t="s">
        <v>36</v>
      </c>
      <c r="F13" s="50" t="s">
        <v>45</v>
      </c>
      <c r="G13" s="50" t="s">
        <v>49</v>
      </c>
      <c r="H13" s="50" t="s">
        <v>53</v>
      </c>
      <c r="I13" s="57"/>
      <c r="J13" s="16" t="s">
        <v>54</v>
      </c>
    </row>
    <row r="14" spans="2:10" s="7" customFormat="1" ht="19.5">
      <c r="B14" s="9" t="s">
        <v>6</v>
      </c>
      <c r="C14" s="55"/>
      <c r="D14" s="58"/>
      <c r="E14" s="46" t="s">
        <v>42</v>
      </c>
      <c r="F14" s="46" t="s">
        <v>46</v>
      </c>
      <c r="G14" s="46" t="s">
        <v>50</v>
      </c>
      <c r="H14" s="46" t="s">
        <v>58</v>
      </c>
      <c r="I14" s="58"/>
      <c r="J14" s="11" t="s">
        <v>37</v>
      </c>
    </row>
    <row r="15" spans="2:10" s="7" customFormat="1" ht="19.5">
      <c r="B15" s="9">
        <v>24</v>
      </c>
      <c r="C15" s="55"/>
      <c r="D15" s="58"/>
      <c r="E15" s="46" t="s">
        <v>43</v>
      </c>
      <c r="F15" s="46" t="s">
        <v>47</v>
      </c>
      <c r="G15" s="46" t="s">
        <v>51</v>
      </c>
      <c r="H15" s="46" t="s">
        <v>59</v>
      </c>
      <c r="I15" s="58"/>
      <c r="J15" s="8" t="s">
        <v>55</v>
      </c>
    </row>
    <row r="16" spans="2:10" s="7" customFormat="1" ht="19.5">
      <c r="B16" s="9" t="s">
        <v>7</v>
      </c>
      <c r="C16" s="55"/>
      <c r="D16" s="58"/>
      <c r="E16" s="46" t="s">
        <v>44</v>
      </c>
      <c r="F16" s="46" t="s">
        <v>48</v>
      </c>
      <c r="G16" s="46" t="s">
        <v>52</v>
      </c>
      <c r="H16" s="46" t="s">
        <v>60</v>
      </c>
      <c r="I16" s="58"/>
      <c r="J16" s="11" t="s">
        <v>97</v>
      </c>
    </row>
    <row r="17" spans="2:10" s="7" customFormat="1" ht="19.5">
      <c r="B17" s="60" t="s">
        <v>35</v>
      </c>
      <c r="C17" s="55"/>
      <c r="D17" s="58"/>
      <c r="E17" s="46"/>
      <c r="F17" s="46"/>
      <c r="G17" s="46"/>
      <c r="H17" s="46"/>
      <c r="I17" s="58"/>
      <c r="J17" s="8" t="s">
        <v>56</v>
      </c>
    </row>
    <row r="18" spans="2:10" s="7" customFormat="1" ht="19.5">
      <c r="B18" s="60"/>
      <c r="C18" s="56"/>
      <c r="D18" s="58"/>
      <c r="E18" s="46"/>
      <c r="F18" s="46"/>
      <c r="G18" s="46"/>
      <c r="H18" s="46"/>
      <c r="I18" s="58"/>
      <c r="J18" s="11" t="s">
        <v>40</v>
      </c>
    </row>
    <row r="19" spans="2:10" s="7" customFormat="1" ht="19.5">
      <c r="B19" s="61"/>
      <c r="C19" s="13"/>
      <c r="D19" s="58"/>
      <c r="E19" s="46"/>
      <c r="F19" s="46"/>
      <c r="G19" s="46"/>
      <c r="H19" s="46"/>
      <c r="I19" s="58"/>
      <c r="J19" s="8" t="s">
        <v>57</v>
      </c>
    </row>
    <row r="20" spans="2:10" s="7" customFormat="1" ht="19.5">
      <c r="B20" s="12" t="s">
        <v>105</v>
      </c>
      <c r="C20" s="22"/>
      <c r="D20" s="58"/>
      <c r="E20" s="46"/>
      <c r="F20" s="46"/>
      <c r="G20" s="46"/>
      <c r="H20" s="46"/>
      <c r="I20" s="58"/>
      <c r="J20" s="11" t="s">
        <v>98</v>
      </c>
    </row>
    <row r="21" spans="2:10" s="7" customFormat="1" ht="19.5">
      <c r="B21" s="23" t="s">
        <v>104</v>
      </c>
      <c r="C21" s="14"/>
      <c r="D21" s="65"/>
      <c r="E21" s="46"/>
      <c r="F21" s="46"/>
      <c r="G21" s="46"/>
      <c r="H21" s="46"/>
      <c r="I21" s="65"/>
      <c r="J21" s="15"/>
    </row>
    <row r="22" spans="2:10" s="7" customFormat="1" ht="21.75">
      <c r="B22" s="9">
        <v>2</v>
      </c>
      <c r="C22" s="54"/>
      <c r="D22" s="57" t="s">
        <v>61</v>
      </c>
      <c r="E22" s="50" t="s">
        <v>62</v>
      </c>
      <c r="F22" s="50" t="s">
        <v>73</v>
      </c>
      <c r="G22" s="50" t="s">
        <v>49</v>
      </c>
      <c r="H22" s="50" t="s">
        <v>74</v>
      </c>
      <c r="I22" s="57" t="s">
        <v>78</v>
      </c>
      <c r="J22" s="16" t="s">
        <v>63</v>
      </c>
    </row>
    <row r="23" spans="2:10" s="7" customFormat="1" ht="19.5">
      <c r="B23" s="9" t="s">
        <v>6</v>
      </c>
      <c r="C23" s="55"/>
      <c r="D23" s="58"/>
      <c r="E23" s="46" t="s">
        <v>65</v>
      </c>
      <c r="F23" s="46" t="s">
        <v>552</v>
      </c>
      <c r="G23" s="46" t="s">
        <v>50</v>
      </c>
      <c r="H23" s="46" t="s">
        <v>76</v>
      </c>
      <c r="I23" s="58"/>
      <c r="J23" s="11" t="s">
        <v>99</v>
      </c>
    </row>
    <row r="24" spans="2:10" s="7" customFormat="1" ht="19.5">
      <c r="B24" s="9">
        <v>25</v>
      </c>
      <c r="C24" s="55"/>
      <c r="D24" s="58"/>
      <c r="E24" s="46" t="s">
        <v>66</v>
      </c>
      <c r="F24" s="46"/>
      <c r="G24" s="46" t="s">
        <v>51</v>
      </c>
      <c r="H24" s="46" t="s">
        <v>77</v>
      </c>
      <c r="I24" s="58"/>
      <c r="J24" s="8" t="s">
        <v>39</v>
      </c>
    </row>
    <row r="25" spans="2:10" s="7" customFormat="1" ht="19.5">
      <c r="B25" s="9" t="s">
        <v>7</v>
      </c>
      <c r="C25" s="55"/>
      <c r="D25" s="58"/>
      <c r="E25" s="46" t="s">
        <v>67</v>
      </c>
      <c r="F25" s="46"/>
      <c r="G25" s="46" t="s">
        <v>52</v>
      </c>
      <c r="H25" s="46"/>
      <c r="I25" s="58"/>
      <c r="J25" s="11" t="s">
        <v>75</v>
      </c>
    </row>
    <row r="26" spans="2:10" s="7" customFormat="1" ht="19.5">
      <c r="B26" s="60" t="s">
        <v>72</v>
      </c>
      <c r="C26" s="55"/>
      <c r="D26" s="58"/>
      <c r="E26" s="46" t="s">
        <v>68</v>
      </c>
      <c r="F26" s="46"/>
      <c r="G26" s="46"/>
      <c r="H26" s="46"/>
      <c r="I26" s="58"/>
      <c r="J26" s="8" t="s">
        <v>64</v>
      </c>
    </row>
    <row r="27" spans="2:10" s="7" customFormat="1" ht="19.5">
      <c r="B27" s="60"/>
      <c r="C27" s="56"/>
      <c r="D27" s="58"/>
      <c r="E27" s="46" t="s">
        <v>69</v>
      </c>
      <c r="F27" s="46"/>
      <c r="G27" s="46"/>
      <c r="H27" s="46"/>
      <c r="I27" s="58"/>
      <c r="J27" s="11" t="s">
        <v>100</v>
      </c>
    </row>
    <row r="28" spans="2:10" s="7" customFormat="1" ht="19.5">
      <c r="B28" s="61"/>
      <c r="C28" s="13"/>
      <c r="D28" s="58"/>
      <c r="E28" s="46" t="s">
        <v>70</v>
      </c>
      <c r="F28" s="46"/>
      <c r="G28" s="46"/>
      <c r="H28" s="46"/>
      <c r="I28" s="58"/>
      <c r="J28" s="8" t="s">
        <v>41</v>
      </c>
    </row>
    <row r="29" spans="2:10" s="7" customFormat="1" ht="19.5">
      <c r="B29" s="12" t="s">
        <v>106</v>
      </c>
      <c r="C29" s="22"/>
      <c r="D29" s="58"/>
      <c r="E29" s="46" t="s">
        <v>71</v>
      </c>
      <c r="F29" s="46"/>
      <c r="G29" s="46"/>
      <c r="H29" s="46"/>
      <c r="I29" s="58"/>
      <c r="J29" s="11" t="s">
        <v>101</v>
      </c>
    </row>
    <row r="30" spans="2:10" s="7" customFormat="1" ht="19.5">
      <c r="B30" s="23" t="s">
        <v>104</v>
      </c>
      <c r="C30" s="14"/>
      <c r="D30" s="65"/>
      <c r="E30" s="46" t="s">
        <v>43</v>
      </c>
      <c r="F30" s="46"/>
      <c r="G30" s="46"/>
      <c r="H30" s="46"/>
      <c r="I30" s="65"/>
      <c r="J30" s="15"/>
    </row>
    <row r="31" spans="2:10" s="7" customFormat="1" ht="21.75">
      <c r="B31" s="9">
        <v>2</v>
      </c>
      <c r="C31" s="54"/>
      <c r="D31" s="57" t="s">
        <v>34</v>
      </c>
      <c r="E31" s="50" t="s">
        <v>80</v>
      </c>
      <c r="F31" s="50" t="s">
        <v>86</v>
      </c>
      <c r="G31" s="50" t="s">
        <v>49</v>
      </c>
      <c r="H31" s="50" t="s">
        <v>91</v>
      </c>
      <c r="I31" s="57"/>
      <c r="J31" s="16" t="s">
        <v>38</v>
      </c>
    </row>
    <row r="32" spans="2:10" ht="15.75">
      <c r="B32" s="9" t="s">
        <v>6</v>
      </c>
      <c r="C32" s="55"/>
      <c r="D32" s="58"/>
      <c r="E32" s="46" t="s">
        <v>83</v>
      </c>
      <c r="F32" s="46" t="s">
        <v>87</v>
      </c>
      <c r="G32" s="46" t="s">
        <v>50</v>
      </c>
      <c r="H32" s="46" t="s">
        <v>93</v>
      </c>
      <c r="I32" s="58"/>
      <c r="J32" s="11" t="s">
        <v>81</v>
      </c>
    </row>
    <row r="33" spans="2:10" ht="15.75">
      <c r="B33" s="9">
        <v>26</v>
      </c>
      <c r="C33" s="55"/>
      <c r="D33" s="58"/>
      <c r="E33" s="46" t="s">
        <v>84</v>
      </c>
      <c r="F33" s="46" t="s">
        <v>88</v>
      </c>
      <c r="G33" s="46" t="s">
        <v>51</v>
      </c>
      <c r="H33" s="46" t="s">
        <v>94</v>
      </c>
      <c r="I33" s="58"/>
      <c r="J33" s="8" t="s">
        <v>92</v>
      </c>
    </row>
    <row r="34" spans="2:10" ht="15.75">
      <c r="B34" s="9" t="s">
        <v>7</v>
      </c>
      <c r="C34" s="55"/>
      <c r="D34" s="58"/>
      <c r="E34" s="46" t="s">
        <v>85</v>
      </c>
      <c r="F34" s="46" t="s">
        <v>89</v>
      </c>
      <c r="G34" s="46" t="s">
        <v>52</v>
      </c>
      <c r="H34" s="46" t="s">
        <v>95</v>
      </c>
      <c r="I34" s="58"/>
      <c r="J34" s="11" t="s">
        <v>82</v>
      </c>
    </row>
    <row r="35" spans="2:10" ht="15.75">
      <c r="B35" s="60" t="s">
        <v>79</v>
      </c>
      <c r="C35" s="55"/>
      <c r="D35" s="58"/>
      <c r="E35" s="46"/>
      <c r="F35" s="46" t="s">
        <v>90</v>
      </c>
      <c r="G35" s="46"/>
      <c r="H35" s="46" t="s">
        <v>96</v>
      </c>
      <c r="I35" s="58"/>
      <c r="J35" s="8" t="s">
        <v>64</v>
      </c>
    </row>
    <row r="36" spans="2:10" ht="15.75">
      <c r="B36" s="60"/>
      <c r="C36" s="56"/>
      <c r="D36" s="58"/>
      <c r="E36" s="46"/>
      <c r="F36" s="46"/>
      <c r="G36" s="46"/>
      <c r="H36" s="46"/>
      <c r="I36" s="58"/>
      <c r="J36" s="11" t="s">
        <v>102</v>
      </c>
    </row>
    <row r="37" spans="2:10" ht="15.75">
      <c r="B37" s="61"/>
      <c r="C37" s="13"/>
      <c r="D37" s="58"/>
      <c r="E37" s="46"/>
      <c r="F37" s="46"/>
      <c r="G37" s="46"/>
      <c r="H37" s="46"/>
      <c r="I37" s="58"/>
      <c r="J37" s="8" t="s">
        <v>57</v>
      </c>
    </row>
    <row r="38" spans="2:10" ht="15.75">
      <c r="B38" s="12" t="s">
        <v>106</v>
      </c>
      <c r="C38" s="22"/>
      <c r="D38" s="58"/>
      <c r="E38" s="46"/>
      <c r="F38" s="46"/>
      <c r="G38" s="46"/>
      <c r="H38" s="46"/>
      <c r="I38" s="58"/>
      <c r="J38" s="11" t="s">
        <v>103</v>
      </c>
    </row>
    <row r="39" spans="2:10" ht="15.75">
      <c r="B39" s="23" t="s">
        <v>104</v>
      </c>
      <c r="C39" s="14"/>
      <c r="D39" s="65"/>
      <c r="E39" s="46"/>
      <c r="F39" s="46"/>
      <c r="G39" s="46"/>
      <c r="H39" s="46"/>
      <c r="I39" s="65"/>
      <c r="J39" s="15"/>
    </row>
    <row r="40" spans="2:10" ht="21.75">
      <c r="B40" s="9"/>
      <c r="C40" s="54"/>
      <c r="D40" s="57"/>
      <c r="E40" s="50"/>
      <c r="F40" s="50"/>
      <c r="G40" s="50"/>
      <c r="H40" s="50"/>
      <c r="I40" s="57"/>
      <c r="J40" s="16"/>
    </row>
    <row r="41" spans="2:10" ht="15.75">
      <c r="B41" s="9" t="s">
        <v>6</v>
      </c>
      <c r="C41" s="55"/>
      <c r="D41" s="58"/>
      <c r="E41" s="46"/>
      <c r="F41" s="46"/>
      <c r="G41" s="46"/>
      <c r="H41" s="46"/>
      <c r="I41" s="58"/>
      <c r="J41" s="11"/>
    </row>
    <row r="42" spans="2:10" ht="15.75">
      <c r="B42" s="9"/>
      <c r="C42" s="55"/>
      <c r="D42" s="58"/>
      <c r="E42" s="46"/>
      <c r="F42" s="46"/>
      <c r="G42" s="46"/>
      <c r="H42" s="46"/>
      <c r="I42" s="58"/>
      <c r="J42" s="8"/>
    </row>
    <row r="43" spans="2:10" ht="15.75">
      <c r="B43" s="9" t="s">
        <v>7</v>
      </c>
      <c r="C43" s="55"/>
      <c r="D43" s="58"/>
      <c r="E43" s="46"/>
      <c r="F43" s="46"/>
      <c r="G43" s="46"/>
      <c r="H43" s="46"/>
      <c r="I43" s="58"/>
      <c r="J43" s="11"/>
    </row>
    <row r="44" spans="2:10" ht="15.75">
      <c r="B44" s="60"/>
      <c r="C44" s="55"/>
      <c r="D44" s="58"/>
      <c r="E44" s="46"/>
      <c r="F44" s="46"/>
      <c r="G44" s="46"/>
      <c r="H44" s="46"/>
      <c r="I44" s="58"/>
      <c r="J44" s="8"/>
    </row>
    <row r="45" spans="2:10" ht="15.75">
      <c r="B45" s="60"/>
      <c r="C45" s="56"/>
      <c r="D45" s="58"/>
      <c r="E45" s="46"/>
      <c r="F45" s="46"/>
      <c r="G45" s="46"/>
      <c r="H45" s="46"/>
      <c r="I45" s="58"/>
      <c r="J45" s="11"/>
    </row>
    <row r="46" spans="2:10" ht="15.75">
      <c r="B46" s="61"/>
      <c r="C46" s="13"/>
      <c r="D46" s="58"/>
      <c r="E46" s="46"/>
      <c r="F46" s="46"/>
      <c r="G46" s="46"/>
      <c r="H46" s="46"/>
      <c r="I46" s="58"/>
      <c r="J46" s="8"/>
    </row>
    <row r="47" spans="2:10" ht="15.75">
      <c r="B47" s="12" t="s">
        <v>104</v>
      </c>
      <c r="C47" s="22"/>
      <c r="D47" s="58"/>
      <c r="E47" s="46"/>
      <c r="F47" s="46"/>
      <c r="G47" s="46"/>
      <c r="H47" s="46"/>
      <c r="I47" s="58"/>
      <c r="J47" s="11"/>
    </row>
    <row r="48" spans="2:10" ht="16.5" thickBot="1">
      <c r="B48" s="24" t="s">
        <v>104</v>
      </c>
      <c r="C48" s="18"/>
      <c r="D48" s="59"/>
      <c r="E48" s="48"/>
      <c r="F48" s="48"/>
      <c r="G48" s="48"/>
      <c r="H48" s="48"/>
      <c r="I48" s="59"/>
      <c r="J48" s="19"/>
    </row>
    <row r="49" spans="2:12" ht="21.75" customHeight="1">
      <c r="B49" s="62" t="s">
        <v>29</v>
      </c>
      <c r="C49" s="62"/>
      <c r="D49" s="62"/>
      <c r="E49" s="62"/>
      <c r="F49" s="63" t="s">
        <v>31</v>
      </c>
      <c r="G49" s="63"/>
      <c r="H49" s="63"/>
      <c r="I49" s="64" t="s">
        <v>25</v>
      </c>
      <c r="J49" s="64"/>
      <c r="K49" s="45"/>
      <c r="L49" s="40"/>
    </row>
    <row r="50" spans="2:12" ht="21.75" customHeight="1">
      <c r="B50" s="51" t="s">
        <v>28</v>
      </c>
      <c r="C50" s="51"/>
      <c r="D50" s="51"/>
      <c r="E50" s="51"/>
      <c r="F50" s="41"/>
      <c r="G50" s="41"/>
      <c r="H50" s="43" t="s">
        <v>27</v>
      </c>
      <c r="I50" s="52" t="s">
        <v>26</v>
      </c>
      <c r="J50" s="52"/>
      <c r="K50" s="40"/>
      <c r="L50" s="40"/>
    </row>
    <row r="51" spans="2:11" ht="22.5" customHeight="1">
      <c r="B51" s="7"/>
      <c r="C51" s="42"/>
      <c r="D51" s="7" t="s">
        <v>107</v>
      </c>
      <c r="E51" s="7"/>
      <c r="F51" s="41"/>
      <c r="G51" s="41"/>
      <c r="H51" s="41"/>
      <c r="I51" s="41"/>
      <c r="J51" s="41"/>
      <c r="K51" s="43"/>
    </row>
    <row r="52" spans="2:11" ht="21.75">
      <c r="B52" s="53"/>
      <c r="C52" s="53"/>
      <c r="D52" s="53"/>
      <c r="E52" s="53"/>
      <c r="F52" s="53"/>
      <c r="G52" s="53"/>
      <c r="H52" s="53"/>
      <c r="I52" s="53"/>
      <c r="J52" s="53"/>
      <c r="K52" s="44"/>
    </row>
    <row r="56" ht="15.75">
      <c r="B56" s="17" t="s">
        <v>104</v>
      </c>
    </row>
    <row r="57" ht="15.75">
      <c r="B57" s="17" t="s">
        <v>104</v>
      </c>
    </row>
    <row r="65" ht="15.75">
      <c r="B65" s="17" t="s">
        <v>104</v>
      </c>
    </row>
    <row r="66" ht="15.75">
      <c r="B66" s="17" t="s">
        <v>104</v>
      </c>
    </row>
  </sheetData>
  <sheetProtection/>
  <mergeCells count="27">
    <mergeCell ref="B8:B10"/>
    <mergeCell ref="C31:C36"/>
    <mergeCell ref="C40:C45"/>
    <mergeCell ref="B17:B19"/>
    <mergeCell ref="B35:B37"/>
    <mergeCell ref="B44:B46"/>
    <mergeCell ref="B26:B28"/>
    <mergeCell ref="I31:I39"/>
    <mergeCell ref="B1:J1"/>
    <mergeCell ref="C4:C9"/>
    <mergeCell ref="C13:C18"/>
    <mergeCell ref="C22:C27"/>
    <mergeCell ref="D4:D12"/>
    <mergeCell ref="I4:I12"/>
    <mergeCell ref="D13:D21"/>
    <mergeCell ref="D22:D30"/>
    <mergeCell ref="I22:I30"/>
    <mergeCell ref="B49:E49"/>
    <mergeCell ref="I13:I21"/>
    <mergeCell ref="B52:J52"/>
    <mergeCell ref="I49:J49"/>
    <mergeCell ref="B50:E50"/>
    <mergeCell ref="I50:J50"/>
    <mergeCell ref="F49:H49"/>
    <mergeCell ref="D40:D48"/>
    <mergeCell ref="I40:I48"/>
    <mergeCell ref="D31:D39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N38"/>
  <sheetViews>
    <sheetView zoomScalePageLayoutView="0" workbookViewId="0" topLeftCell="B1">
      <selection activeCell="B4" sqref="B4:B5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.75">
      <c r="B2" s="68" t="str">
        <f>SUBSTITUTE('0224-026'!B1,"食譜設計","意見調查表")</f>
        <v>柯林國小午餐菜單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2:14" ht="15.75">
      <c r="B3" s="69" t="s">
        <v>21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2:14" ht="15.75">
      <c r="B4" s="70" t="s">
        <v>0</v>
      </c>
      <c r="C4" s="70" t="s">
        <v>1</v>
      </c>
      <c r="D4" s="70" t="s">
        <v>13</v>
      </c>
      <c r="E4" s="67" t="s">
        <v>22</v>
      </c>
      <c r="F4" s="67"/>
      <c r="G4" s="67"/>
      <c r="H4" s="67" t="s">
        <v>14</v>
      </c>
      <c r="I4" s="67"/>
      <c r="J4" s="67"/>
      <c r="K4" s="67" t="s">
        <v>23</v>
      </c>
      <c r="L4" s="67"/>
      <c r="M4" s="67"/>
      <c r="N4" s="71" t="s">
        <v>24</v>
      </c>
    </row>
    <row r="5" spans="2:14" ht="15.75">
      <c r="B5" s="70"/>
      <c r="C5" s="70"/>
      <c r="D5" s="70"/>
      <c r="E5" s="29" t="s">
        <v>15</v>
      </c>
      <c r="F5" s="29" t="s">
        <v>16</v>
      </c>
      <c r="G5" s="29" t="s">
        <v>17</v>
      </c>
      <c r="H5" s="29" t="s">
        <v>18</v>
      </c>
      <c r="I5" s="29" t="s">
        <v>19</v>
      </c>
      <c r="J5" s="29" t="s">
        <v>20</v>
      </c>
      <c r="K5" s="29" t="s">
        <v>15</v>
      </c>
      <c r="L5" s="29" t="s">
        <v>16</v>
      </c>
      <c r="M5" s="29" t="s">
        <v>17</v>
      </c>
      <c r="N5" s="72"/>
    </row>
    <row r="6" spans="2:14" ht="15.75">
      <c r="B6" s="30">
        <f>IF('0224-026'!B4&lt;&gt;"",'0224-026'!B4,"")</f>
      </c>
      <c r="C6" s="80">
        <f>RIGHT(IF('0224-026'!B8&lt;&gt;"",'0224-026'!B8,""),1)</f>
      </c>
      <c r="D6" s="31">
        <f>IF('0224-026'!D4&gt;"",'0224-026'!D4,"")</f>
      </c>
      <c r="E6" s="31"/>
      <c r="F6" s="31"/>
      <c r="G6" s="31"/>
      <c r="H6" s="31"/>
      <c r="I6" s="31"/>
      <c r="J6" s="31"/>
      <c r="K6" s="31"/>
      <c r="L6" s="31"/>
      <c r="M6" s="31"/>
      <c r="N6" s="76"/>
    </row>
    <row r="7" spans="2:14" ht="15.75">
      <c r="B7" s="32" t="s">
        <v>6</v>
      </c>
      <c r="C7" s="74"/>
      <c r="D7" s="31">
        <f>IF('0224-026'!E4&gt;"",'0224-026'!E4,"")</f>
      </c>
      <c r="E7" s="31"/>
      <c r="F7" s="31"/>
      <c r="G7" s="31"/>
      <c r="H7" s="31"/>
      <c r="I7" s="31"/>
      <c r="J7" s="31"/>
      <c r="K7" s="31"/>
      <c r="L7" s="31"/>
      <c r="M7" s="31"/>
      <c r="N7" s="77"/>
    </row>
    <row r="8" spans="2:14" ht="15.75">
      <c r="B8" s="32">
        <f>IF('0224-026'!B6&lt;&gt;"",'0224-026'!B6,"")</f>
      </c>
      <c r="C8" s="74"/>
      <c r="D8" s="31">
        <f>IF('0224-026'!F4&gt;"",'0224-026'!F4,"")</f>
      </c>
      <c r="E8" s="31"/>
      <c r="F8" s="31"/>
      <c r="G8" s="31"/>
      <c r="H8" s="31"/>
      <c r="I8" s="31"/>
      <c r="J8" s="31"/>
      <c r="K8" s="31"/>
      <c r="L8" s="31"/>
      <c r="M8" s="31"/>
      <c r="N8" s="77"/>
    </row>
    <row r="9" spans="2:14" ht="15.75">
      <c r="B9" s="32" t="s">
        <v>7</v>
      </c>
      <c r="C9" s="74"/>
      <c r="D9" s="31">
        <f>IF('0224-026'!G4&gt;"",'0224-026'!G4,"")</f>
      </c>
      <c r="E9" s="31"/>
      <c r="F9" s="31"/>
      <c r="G9" s="31"/>
      <c r="H9" s="31"/>
      <c r="I9" s="31"/>
      <c r="J9" s="31"/>
      <c r="K9" s="31"/>
      <c r="L9" s="31"/>
      <c r="M9" s="31"/>
      <c r="N9" s="77"/>
    </row>
    <row r="10" spans="2:14" ht="15.75">
      <c r="B10" s="33"/>
      <c r="C10" s="74"/>
      <c r="D10" s="31">
        <f>IF('0224-026'!H4&gt;"",'0224-026'!H4,"")</f>
      </c>
      <c r="E10" s="31"/>
      <c r="F10" s="31"/>
      <c r="G10" s="31"/>
      <c r="H10" s="31"/>
      <c r="I10" s="31"/>
      <c r="J10" s="31"/>
      <c r="K10" s="31"/>
      <c r="L10" s="31"/>
      <c r="M10" s="31"/>
      <c r="N10" s="77"/>
    </row>
    <row r="11" spans="2:14" ht="16.5" thickBot="1">
      <c r="B11" s="34"/>
      <c r="C11" s="75"/>
      <c r="D11" s="35">
        <f>IF('[1]三菜'!I4&gt;"",'[1]三菜'!I4,"")</f>
      </c>
      <c r="E11" s="35"/>
      <c r="F11" s="35"/>
      <c r="G11" s="35"/>
      <c r="H11" s="35"/>
      <c r="I11" s="35"/>
      <c r="J11" s="35"/>
      <c r="K11" s="35"/>
      <c r="L11" s="35"/>
      <c r="M11" s="35"/>
      <c r="N11" s="78"/>
    </row>
    <row r="12" spans="2:14" ht="15.75">
      <c r="B12" s="36">
        <f>IF('0224-026'!B13&lt;&gt;"",'0224-026'!B13,"")</f>
        <v>2</v>
      </c>
      <c r="C12" s="73" t="str">
        <f>RIGHT(IF('0224-026'!B17&lt;&gt;"",'0224-026'!B17,""),1)</f>
        <v>二</v>
      </c>
      <c r="D12" s="37" t="str">
        <f>IF('0224-026'!D13&gt;"",'0224-026'!D13,"")</f>
        <v>糙米飯</v>
      </c>
      <c r="E12" s="38"/>
      <c r="F12" s="38"/>
      <c r="G12" s="38"/>
      <c r="H12" s="38"/>
      <c r="I12" s="38"/>
      <c r="J12" s="38"/>
      <c r="K12" s="38"/>
      <c r="L12" s="38"/>
      <c r="M12" s="38"/>
      <c r="N12" s="79"/>
    </row>
    <row r="13" spans="2:14" ht="15.75">
      <c r="B13" s="32" t="s">
        <v>6</v>
      </c>
      <c r="C13" s="74"/>
      <c r="D13" s="31" t="str">
        <f>IF('0224-026'!E13&gt;"",'0224-026'!E13,"")</f>
        <v>蠔油雞丁</v>
      </c>
      <c r="E13" s="31"/>
      <c r="F13" s="31"/>
      <c r="G13" s="31"/>
      <c r="H13" s="31"/>
      <c r="I13" s="31"/>
      <c r="J13" s="31"/>
      <c r="K13" s="31"/>
      <c r="L13" s="31"/>
      <c r="M13" s="31"/>
      <c r="N13" s="77"/>
    </row>
    <row r="14" spans="2:14" ht="15.75">
      <c r="B14" s="32">
        <f>IF('0224-026'!B15&lt;&gt;"",'0224-026'!B15,"")</f>
        <v>24</v>
      </c>
      <c r="C14" s="74"/>
      <c r="D14" s="31" t="str">
        <f>IF('0224-026'!F13&gt;"",'0224-026'!F13,"")</f>
        <v>金珠翠玉</v>
      </c>
      <c r="E14" s="31"/>
      <c r="F14" s="31"/>
      <c r="G14" s="31"/>
      <c r="H14" s="31"/>
      <c r="I14" s="31"/>
      <c r="J14" s="31"/>
      <c r="K14" s="31"/>
      <c r="L14" s="31"/>
      <c r="M14" s="31"/>
      <c r="N14" s="77"/>
    </row>
    <row r="15" spans="2:14" ht="15.75">
      <c r="B15" s="32" t="s">
        <v>7</v>
      </c>
      <c r="C15" s="74"/>
      <c r="D15" s="31" t="str">
        <f>IF('0224-026'!G13&gt;"",'0224-026'!G13,"")</f>
        <v>青菜</v>
      </c>
      <c r="E15" s="31"/>
      <c r="F15" s="31"/>
      <c r="G15" s="31"/>
      <c r="H15" s="31"/>
      <c r="I15" s="31"/>
      <c r="J15" s="31"/>
      <c r="K15" s="31"/>
      <c r="L15" s="31"/>
      <c r="M15" s="31"/>
      <c r="N15" s="77"/>
    </row>
    <row r="16" spans="2:14" ht="15.75">
      <c r="B16" s="33"/>
      <c r="C16" s="74"/>
      <c r="D16" s="31" t="str">
        <f>IF('0224-026'!H13&gt;"",'0224-026'!H13,"")</f>
        <v>芹香魚丸湯</v>
      </c>
      <c r="E16" s="31"/>
      <c r="F16" s="31"/>
      <c r="G16" s="31"/>
      <c r="H16" s="31"/>
      <c r="I16" s="31"/>
      <c r="J16" s="31"/>
      <c r="K16" s="31"/>
      <c r="L16" s="31"/>
      <c r="M16" s="31"/>
      <c r="N16" s="77"/>
    </row>
    <row r="17" spans="2:14" ht="16.5" thickBot="1">
      <c r="B17" s="34"/>
      <c r="C17" s="75"/>
      <c r="D17" s="35">
        <f>IF('0224-026'!I13&gt;"",'0224-026'!I13,"")</f>
      </c>
      <c r="E17" s="35"/>
      <c r="F17" s="35"/>
      <c r="G17" s="35"/>
      <c r="H17" s="35"/>
      <c r="I17" s="35"/>
      <c r="J17" s="35"/>
      <c r="K17" s="35"/>
      <c r="L17" s="35"/>
      <c r="M17" s="35"/>
      <c r="N17" s="78"/>
    </row>
    <row r="18" spans="2:14" ht="15.75">
      <c r="B18" s="32">
        <f>IF('0224-026'!B22&lt;&gt;"",'0224-026'!B22,"")</f>
        <v>2</v>
      </c>
      <c r="C18" s="74" t="str">
        <f>RIGHT(IF('0224-026'!B26&lt;&gt;"",'0224-026'!B26,""),1)</f>
        <v>三</v>
      </c>
      <c r="D18" s="37" t="str">
        <f>IF('0224-026'!D22&gt;"",'0224-026'!D22,"")</f>
        <v>特餐</v>
      </c>
      <c r="E18" s="37"/>
      <c r="F18" s="37"/>
      <c r="G18" s="37"/>
      <c r="H18" s="37"/>
      <c r="I18" s="37"/>
      <c r="J18" s="37"/>
      <c r="K18" s="37"/>
      <c r="L18" s="37"/>
      <c r="M18" s="37"/>
      <c r="N18" s="77"/>
    </row>
    <row r="19" spans="2:14" ht="15.75">
      <c r="B19" s="32" t="s">
        <v>6</v>
      </c>
      <c r="C19" s="74"/>
      <c r="D19" s="31" t="str">
        <f>IF('0224-026'!E22&gt;"",'0224-026'!E22,"")</f>
        <v>客家炒板條</v>
      </c>
      <c r="E19" s="31"/>
      <c r="F19" s="31"/>
      <c r="G19" s="31"/>
      <c r="H19" s="31"/>
      <c r="I19" s="31"/>
      <c r="J19" s="31"/>
      <c r="K19" s="31"/>
      <c r="L19" s="31"/>
      <c r="M19" s="31"/>
      <c r="N19" s="77"/>
    </row>
    <row r="20" spans="2:14" ht="15.75">
      <c r="B20" s="32">
        <f>IF('0224-026'!B24&lt;&gt;"",'0224-026'!B24,"")</f>
        <v>25</v>
      </c>
      <c r="C20" s="74"/>
      <c r="D20" s="31" t="str">
        <f>IF('0224-026'!F22&gt;"",'0224-026'!F22,"")</f>
        <v>黃金柳葉魚*2</v>
      </c>
      <c r="E20" s="31"/>
      <c r="F20" s="31"/>
      <c r="G20" s="31"/>
      <c r="H20" s="31"/>
      <c r="I20" s="31"/>
      <c r="J20" s="31"/>
      <c r="K20" s="31"/>
      <c r="L20" s="31"/>
      <c r="M20" s="31"/>
      <c r="N20" s="77"/>
    </row>
    <row r="21" spans="2:14" ht="15.75">
      <c r="B21" s="32" t="s">
        <v>7</v>
      </c>
      <c r="C21" s="74"/>
      <c r="D21" s="31" t="str">
        <f>IF('0224-026'!G22&gt;"",'0224-026'!G22,"")</f>
        <v>青菜</v>
      </c>
      <c r="E21" s="31"/>
      <c r="F21" s="31"/>
      <c r="G21" s="31"/>
      <c r="H21" s="31"/>
      <c r="I21" s="31"/>
      <c r="J21" s="31"/>
      <c r="K21" s="31"/>
      <c r="L21" s="31"/>
      <c r="M21" s="31"/>
      <c r="N21" s="77"/>
    </row>
    <row r="22" spans="2:14" ht="15.75">
      <c r="B22" s="33"/>
      <c r="C22" s="74"/>
      <c r="D22" s="31" t="str">
        <f>IF('0224-026'!H22&gt;"",'0224-026'!H22,"")</f>
        <v>蘿蔔排骨湯</v>
      </c>
      <c r="E22" s="31"/>
      <c r="F22" s="31"/>
      <c r="G22" s="31"/>
      <c r="H22" s="31"/>
      <c r="I22" s="31"/>
      <c r="J22" s="31"/>
      <c r="K22" s="31"/>
      <c r="L22" s="31"/>
      <c r="M22" s="31"/>
      <c r="N22" s="77"/>
    </row>
    <row r="23" spans="2:14" ht="16.5" thickBot="1">
      <c r="B23" s="33"/>
      <c r="C23" s="74"/>
      <c r="D23" s="35" t="str">
        <f>IF('0224-026'!I22&gt;"",'0224-026'!I22,"")</f>
        <v>水果</v>
      </c>
      <c r="E23" s="39"/>
      <c r="F23" s="39"/>
      <c r="G23" s="39"/>
      <c r="H23" s="39"/>
      <c r="I23" s="39"/>
      <c r="J23" s="39"/>
      <c r="K23" s="39"/>
      <c r="L23" s="39"/>
      <c r="M23" s="39"/>
      <c r="N23" s="77"/>
    </row>
    <row r="24" spans="2:14" ht="15.75">
      <c r="B24" s="36">
        <f>IF('0224-026'!B31&lt;&gt;"",'0224-026'!B31,"")</f>
        <v>2</v>
      </c>
      <c r="C24" s="73" t="str">
        <f>RIGHT(IF('0224-026'!B35&lt;&gt;"",'0224-026'!B35,""),1)</f>
        <v>四</v>
      </c>
      <c r="D24" s="37" t="str">
        <f>IF('0224-026'!D31&gt;"",'0224-026'!D31,"")</f>
        <v>糙米飯</v>
      </c>
      <c r="E24" s="38"/>
      <c r="F24" s="38"/>
      <c r="G24" s="38"/>
      <c r="H24" s="38"/>
      <c r="I24" s="38"/>
      <c r="J24" s="38"/>
      <c r="K24" s="38"/>
      <c r="L24" s="38"/>
      <c r="M24" s="38"/>
      <c r="N24" s="79"/>
    </row>
    <row r="25" spans="2:14" ht="15.75">
      <c r="B25" s="32" t="s">
        <v>6</v>
      </c>
      <c r="C25" s="74"/>
      <c r="D25" s="31" t="str">
        <f>IF('0224-026'!E31&gt;"",'0224-026'!E31,"")</f>
        <v>義式燉肉</v>
      </c>
      <c r="E25" s="31"/>
      <c r="F25" s="31"/>
      <c r="G25" s="31"/>
      <c r="H25" s="31"/>
      <c r="I25" s="31"/>
      <c r="J25" s="31"/>
      <c r="K25" s="31"/>
      <c r="L25" s="31"/>
      <c r="M25" s="31"/>
      <c r="N25" s="77"/>
    </row>
    <row r="26" spans="2:14" ht="15.75">
      <c r="B26" s="32">
        <f>IF('0224-026'!B33&lt;&gt;"",'0224-026'!B33,"")</f>
        <v>26</v>
      </c>
      <c r="C26" s="74"/>
      <c r="D26" s="31" t="str">
        <f>IF('0224-026'!F31&gt;"",'0224-026'!F31,"")</f>
        <v>壽喜燒</v>
      </c>
      <c r="E26" s="31"/>
      <c r="F26" s="31"/>
      <c r="G26" s="31"/>
      <c r="H26" s="31"/>
      <c r="I26" s="31"/>
      <c r="J26" s="31"/>
      <c r="K26" s="31"/>
      <c r="L26" s="31"/>
      <c r="M26" s="31"/>
      <c r="N26" s="77"/>
    </row>
    <row r="27" spans="2:14" ht="15.75">
      <c r="B27" s="32" t="s">
        <v>7</v>
      </c>
      <c r="C27" s="74"/>
      <c r="D27" s="31" t="str">
        <f>IF('0224-026'!G31&gt;"",'0224-026'!G31,"")</f>
        <v>青菜</v>
      </c>
      <c r="E27" s="31"/>
      <c r="F27" s="31"/>
      <c r="G27" s="31"/>
      <c r="H27" s="31"/>
      <c r="I27" s="31"/>
      <c r="J27" s="31"/>
      <c r="K27" s="31"/>
      <c r="L27" s="31"/>
      <c r="M27" s="31"/>
      <c r="N27" s="77"/>
    </row>
    <row r="28" spans="2:14" ht="15.75">
      <c r="B28" s="33"/>
      <c r="C28" s="74"/>
      <c r="D28" s="31" t="str">
        <f>IF('0224-026'!H31&gt;"",'0224-026'!H31,"")</f>
        <v>紫菜蛋花湯</v>
      </c>
      <c r="E28" s="31"/>
      <c r="F28" s="31"/>
      <c r="G28" s="31"/>
      <c r="H28" s="31"/>
      <c r="I28" s="31"/>
      <c r="J28" s="31"/>
      <c r="K28" s="31"/>
      <c r="L28" s="31"/>
      <c r="M28" s="31"/>
      <c r="N28" s="77"/>
    </row>
    <row r="29" spans="2:14" ht="16.5" thickBot="1">
      <c r="B29" s="34"/>
      <c r="C29" s="75"/>
      <c r="D29" s="35">
        <f>IF('0224-026'!I31&gt;"",'0224-026'!I31,"")</f>
      </c>
      <c r="E29" s="35"/>
      <c r="F29" s="35"/>
      <c r="G29" s="35"/>
      <c r="H29" s="35"/>
      <c r="I29" s="35"/>
      <c r="J29" s="35"/>
      <c r="K29" s="35"/>
      <c r="L29" s="35"/>
      <c r="M29" s="35"/>
      <c r="N29" s="78"/>
    </row>
    <row r="30" spans="2:14" ht="15.75">
      <c r="B30" s="36">
        <f>IF('0224-026'!B40&lt;&gt;"",'0224-026'!B40,"")</f>
      </c>
      <c r="C30" s="73">
        <f>RIGHT(IF('0224-026'!B44&lt;&gt;"",'0224-026'!B44,""),1)</f>
      </c>
      <c r="D30" s="37">
        <f>IF('0224-026'!D40&gt;"",'0224-026'!D40,"")</f>
      </c>
      <c r="E30" s="38"/>
      <c r="F30" s="38"/>
      <c r="G30" s="38"/>
      <c r="H30" s="38"/>
      <c r="I30" s="38"/>
      <c r="J30" s="38"/>
      <c r="K30" s="38"/>
      <c r="L30" s="38"/>
      <c r="M30" s="38"/>
      <c r="N30" s="79"/>
    </row>
    <row r="31" spans="2:14" ht="15.75">
      <c r="B31" s="32" t="s">
        <v>6</v>
      </c>
      <c r="C31" s="74"/>
      <c r="D31" s="31">
        <f>IF('0224-026'!E40&gt;"",'0224-026'!E40,"")</f>
      </c>
      <c r="E31" s="31"/>
      <c r="F31" s="31"/>
      <c r="G31" s="31"/>
      <c r="H31" s="31"/>
      <c r="I31" s="31"/>
      <c r="J31" s="31"/>
      <c r="K31" s="31"/>
      <c r="L31" s="31"/>
      <c r="M31" s="31"/>
      <c r="N31" s="77"/>
    </row>
    <row r="32" spans="2:14" ht="15.75">
      <c r="B32" s="32">
        <f>IF('0224-026'!B42&lt;&gt;"",'0224-026'!B42,"")</f>
      </c>
      <c r="C32" s="74"/>
      <c r="D32" s="31">
        <f>IF('0224-026'!F40&gt;"",'0224-026'!F40,"")</f>
      </c>
      <c r="E32" s="31"/>
      <c r="F32" s="31"/>
      <c r="G32" s="31"/>
      <c r="H32" s="31"/>
      <c r="I32" s="31"/>
      <c r="J32" s="31"/>
      <c r="K32" s="31"/>
      <c r="L32" s="31"/>
      <c r="M32" s="31"/>
      <c r="N32" s="77"/>
    </row>
    <row r="33" spans="2:14" ht="15.75">
      <c r="B33" s="32" t="s">
        <v>7</v>
      </c>
      <c r="C33" s="74"/>
      <c r="D33" s="31">
        <f>IF('0224-026'!G40&gt;"",'0224-026'!G40,"")</f>
      </c>
      <c r="E33" s="31"/>
      <c r="F33" s="31"/>
      <c r="G33" s="31"/>
      <c r="H33" s="31"/>
      <c r="I33" s="31"/>
      <c r="J33" s="31"/>
      <c r="K33" s="31"/>
      <c r="L33" s="31"/>
      <c r="M33" s="31"/>
      <c r="N33" s="77"/>
    </row>
    <row r="34" spans="2:14" ht="15.75">
      <c r="B34" s="33"/>
      <c r="C34" s="74"/>
      <c r="D34" s="31">
        <f>IF('0224-026'!H40&gt;"",'0224-026'!H40,"")</f>
      </c>
      <c r="E34" s="31"/>
      <c r="F34" s="31"/>
      <c r="G34" s="31"/>
      <c r="H34" s="31"/>
      <c r="I34" s="31"/>
      <c r="J34" s="31"/>
      <c r="K34" s="31"/>
      <c r="L34" s="31"/>
      <c r="M34" s="31"/>
      <c r="N34" s="77"/>
    </row>
    <row r="35" spans="2:14" ht="16.5" thickBot="1">
      <c r="B35" s="34"/>
      <c r="C35" s="75"/>
      <c r="D35" s="35">
        <f>IF('0224-026'!I40&gt;"",'0224-026'!I40,"")</f>
      </c>
      <c r="E35" s="35"/>
      <c r="F35" s="35"/>
      <c r="G35" s="35"/>
      <c r="H35" s="35"/>
      <c r="I35" s="35"/>
      <c r="J35" s="35"/>
      <c r="K35" s="35"/>
      <c r="L35" s="35"/>
      <c r="M35" s="35"/>
      <c r="N35" s="78"/>
    </row>
    <row r="37" ht="15.75">
      <c r="B37" t="s">
        <v>11</v>
      </c>
    </row>
    <row r="38" ht="15.75">
      <c r="B38" t="s">
        <v>12</v>
      </c>
    </row>
  </sheetData>
  <sheetProtection/>
  <mergeCells count="19"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</mergeCells>
  <printOptions/>
  <pageMargins left="0.29" right="0.33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asup</cp:lastModifiedBy>
  <cp:lastPrinted>2011-12-15T05:54:26Z</cp:lastPrinted>
  <dcterms:created xsi:type="dcterms:W3CDTF">2003-03-13T12:56:25Z</dcterms:created>
  <dcterms:modified xsi:type="dcterms:W3CDTF">2015-01-20T08:39:37Z</dcterms:modified>
  <cp:category/>
  <cp:version/>
  <cp:contentType/>
  <cp:contentStatus/>
</cp:coreProperties>
</file>