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7975" windowHeight="12495"/>
  </bookViews>
  <sheets>
    <sheet name="壯中(葷)" sheetId="1" r:id="rId1"/>
    <sheet name="壯中(素)" sheetId="2" r:id="rId2"/>
  </sheets>
  <definedNames>
    <definedName name="_xlnm.Print_Area" localSheetId="1">'壯中(素)'!$A$2:$Q$34</definedName>
    <definedName name="_xlnm.Print_Area" localSheetId="0">'壯中(葷)'!$A$2:$P$35</definedName>
  </definedNames>
  <calcPr calcId="145621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</calcChain>
</file>

<file path=xl/sharedStrings.xml><?xml version="1.0" encoding="utf-8"?>
<sst xmlns="http://schemas.openxmlformats.org/spreadsheetml/2006/main" count="323" uniqueCount="180">
  <si>
    <t>資料來源:董氏基金會 食品營養特區</t>
    <phoneticPr fontId="2" type="noConversion"/>
  </si>
  <si>
    <t>～營養小知識～含糖飲料要節制</t>
    <phoneticPr fontId="2" type="noConversion"/>
  </si>
  <si>
    <t>綠豆湯</t>
    <phoneticPr fontId="2" type="noConversion"/>
  </si>
  <si>
    <t>雙色花椰</t>
    <phoneticPr fontId="2" type="noConversion"/>
  </si>
  <si>
    <t>玉米蒸蛋</t>
    <phoneticPr fontId="2" type="noConversion"/>
  </si>
  <si>
    <t>白菜鮮菇百頁</t>
    <phoneticPr fontId="2" type="noConversion"/>
  </si>
  <si>
    <t>白飯</t>
  </si>
  <si>
    <t>五</t>
  </si>
  <si>
    <t>羅宋湯</t>
    <phoneticPr fontId="2" type="noConversion"/>
  </si>
  <si>
    <t>青菜</t>
    <phoneticPr fontId="2" type="noConversion"/>
  </si>
  <si>
    <t>豆芽炒肉絲</t>
    <phoneticPr fontId="2" type="noConversion"/>
  </si>
  <si>
    <t>三杯雞</t>
    <phoneticPr fontId="2" type="noConversion"/>
  </si>
  <si>
    <t>海苔飯</t>
  </si>
  <si>
    <t>四</t>
  </si>
  <si>
    <t>水果</t>
  </si>
  <si>
    <t>芋泥包</t>
    <phoneticPr fontId="2" type="noConversion"/>
  </si>
  <si>
    <t>青菜</t>
    <phoneticPr fontId="2" type="noConversion"/>
  </si>
  <si>
    <t>蘿蔔燒肉</t>
    <phoneticPr fontId="2" type="noConversion"/>
  </si>
  <si>
    <t>日式醬油拉麵</t>
    <phoneticPr fontId="2" type="noConversion"/>
  </si>
  <si>
    <t>特餐</t>
  </si>
  <si>
    <t>三</t>
  </si>
  <si>
    <t>結頭菜魚丸湯</t>
    <phoneticPr fontId="2" type="noConversion"/>
  </si>
  <si>
    <t>青菜</t>
  </si>
  <si>
    <t>蔥爆干片</t>
    <phoneticPr fontId="2" type="noConversion"/>
  </si>
  <si>
    <t>蒲燒鯛</t>
    <phoneticPr fontId="2" type="noConversion"/>
  </si>
  <si>
    <t>糙米飯</t>
  </si>
  <si>
    <t>二</t>
  </si>
  <si>
    <t>薑絲海結湯</t>
    <phoneticPr fontId="2" type="noConversion"/>
  </si>
  <si>
    <t>蒲瓜三絲</t>
    <phoneticPr fontId="2" type="noConversion"/>
  </si>
  <si>
    <t>古早味肉燥</t>
    <phoneticPr fontId="2" type="noConversion"/>
  </si>
  <si>
    <t>一</t>
  </si>
  <si>
    <t>綜合燒仙草</t>
    <phoneticPr fontId="2" type="noConversion"/>
  </si>
  <si>
    <t>田園鮮蔬</t>
    <phoneticPr fontId="2" type="noConversion"/>
  </si>
  <si>
    <t>木須炒蛋</t>
    <phoneticPr fontId="2" type="noConversion"/>
  </si>
  <si>
    <t>蜜汁小豆干</t>
    <phoneticPr fontId="2" type="noConversion"/>
  </si>
  <si>
    <t>金茸肉絲湯</t>
    <phoneticPr fontId="2" type="noConversion"/>
  </si>
  <si>
    <t>彩繪凍豆腐</t>
    <phoneticPr fontId="2" type="noConversion"/>
  </si>
  <si>
    <t>烤雞腿</t>
    <phoneticPr fontId="2" type="noConversion"/>
  </si>
  <si>
    <t>五穀飯</t>
  </si>
  <si>
    <t>玉米濃湯</t>
    <phoneticPr fontId="2" type="noConversion"/>
  </si>
  <si>
    <t>翡翠雞丁</t>
    <phoneticPr fontId="2" type="noConversion"/>
  </si>
  <si>
    <t>肉絲炒飯</t>
    <phoneticPr fontId="2" type="noConversion"/>
  </si>
  <si>
    <t>肉骨茶湯</t>
    <phoneticPr fontId="2" type="noConversion"/>
  </si>
  <si>
    <t>青菜</t>
    <phoneticPr fontId="2" type="noConversion"/>
  </si>
  <si>
    <t>鮮菇炒綠花椰</t>
    <phoneticPr fontId="2" type="noConversion"/>
  </si>
  <si>
    <t>鹽酥魚球</t>
    <phoneticPr fontId="2" type="noConversion"/>
  </si>
  <si>
    <t>馬鈴薯排骨湯</t>
    <phoneticPr fontId="2" type="noConversion"/>
  </si>
  <si>
    <t>塔香肉末海茸</t>
    <phoneticPr fontId="2" type="noConversion"/>
  </si>
  <si>
    <t>豬肉壽喜燒</t>
    <phoneticPr fontId="2" type="noConversion"/>
  </si>
  <si>
    <t>黑糖地瓜湯</t>
    <phoneticPr fontId="2" type="noConversion"/>
  </si>
  <si>
    <t>瓜瓞綿綿</t>
    <phoneticPr fontId="2" type="noConversion"/>
  </si>
  <si>
    <t>紅蘿蔔炒蛋</t>
    <phoneticPr fontId="2" type="noConversion"/>
  </si>
  <si>
    <t>芹炒豆雞</t>
    <phoneticPr fontId="2" type="noConversion"/>
  </si>
  <si>
    <t>味噌豆腐湯</t>
    <phoneticPr fontId="2" type="noConversion"/>
  </si>
  <si>
    <t>什錦雙菇</t>
    <phoneticPr fontId="2" type="noConversion"/>
  </si>
  <si>
    <t>打拋豬肉</t>
    <phoneticPr fontId="2" type="noConversion"/>
  </si>
  <si>
    <t>紫米飯</t>
  </si>
  <si>
    <t>刈包</t>
    <phoneticPr fontId="2" type="noConversion"/>
  </si>
  <si>
    <t>蔥燒里肌排</t>
    <phoneticPr fontId="2" type="noConversion"/>
  </si>
  <si>
    <t>米粉羹</t>
    <phoneticPr fontId="2" type="noConversion"/>
  </si>
  <si>
    <t>黃瓜大骨湯</t>
    <phoneticPr fontId="2" type="noConversion"/>
  </si>
  <si>
    <t>香炒四色</t>
    <phoneticPr fontId="2" type="noConversion"/>
  </si>
  <si>
    <t>滷雞翅</t>
    <phoneticPr fontId="2" type="noConversion"/>
  </si>
  <si>
    <t>香菇雞湯</t>
    <phoneticPr fontId="2" type="noConversion"/>
  </si>
  <si>
    <t>玉菜肉絲</t>
    <phoneticPr fontId="2" type="noConversion"/>
  </si>
  <si>
    <t>黃金柳葉魚</t>
    <phoneticPr fontId="2" type="noConversion"/>
  </si>
  <si>
    <t>優酪乳</t>
  </si>
  <si>
    <t>芋香西米露</t>
    <phoneticPr fontId="2" type="noConversion"/>
  </si>
  <si>
    <t>五寶鮮蔬</t>
    <phoneticPr fontId="2" type="noConversion"/>
  </si>
  <si>
    <t>生香菇蒸蛋</t>
    <phoneticPr fontId="2" type="noConversion"/>
  </si>
  <si>
    <t>茄汁豆包</t>
    <phoneticPr fontId="2" type="noConversion"/>
  </si>
  <si>
    <t>五</t>
    <phoneticPr fontId="2" type="noConversion"/>
  </si>
  <si>
    <t>南瓜濃湯</t>
    <phoneticPr fontId="2" type="noConversion"/>
  </si>
  <si>
    <t>翡翠肉絲</t>
    <phoneticPr fontId="2" type="noConversion"/>
  </si>
  <si>
    <t>蒜泥肉片</t>
    <phoneticPr fontId="2" type="noConversion"/>
  </si>
  <si>
    <t>四</t>
    <phoneticPr fontId="2" type="noConversion"/>
  </si>
  <si>
    <t>玉米大骨湯</t>
    <phoneticPr fontId="2" type="noConversion"/>
  </si>
  <si>
    <t>洋芋燒雞</t>
    <phoneticPr fontId="2" type="noConversion"/>
  </si>
  <si>
    <t>客家炒粄條</t>
    <phoneticPr fontId="2" type="noConversion"/>
  </si>
  <si>
    <t>冬瓜排骨湯</t>
    <phoneticPr fontId="2" type="noConversion"/>
  </si>
  <si>
    <t>西滷肉</t>
    <phoneticPr fontId="2" type="noConversion"/>
  </si>
  <si>
    <t>咖哩魚丁</t>
    <phoneticPr fontId="2" type="noConversion"/>
  </si>
  <si>
    <t>美味鮮菇湯</t>
    <phoneticPr fontId="2" type="noConversion"/>
  </si>
  <si>
    <t>蝦仁粉絲煲</t>
    <phoneticPr fontId="2" type="noConversion"/>
  </si>
  <si>
    <t>鹹酥雞</t>
    <phoneticPr fontId="2" type="noConversion"/>
  </si>
  <si>
    <t>紫米紅豆湯</t>
    <phoneticPr fontId="2" type="noConversion"/>
  </si>
  <si>
    <t>雲耳高麗菜</t>
    <phoneticPr fontId="2" type="noConversion"/>
  </si>
  <si>
    <t>洋蔥炒蛋</t>
    <phoneticPr fontId="2" type="noConversion"/>
  </si>
  <si>
    <t>麻婆豆腐</t>
    <phoneticPr fontId="2" type="noConversion"/>
  </si>
  <si>
    <t>鈣含量(毫克)</t>
    <phoneticPr fontId="2" type="noConversion"/>
  </si>
  <si>
    <t>乳品類(份)</t>
    <phoneticPr fontId="2" type="noConversion"/>
  </si>
  <si>
    <t>水果類
(份)</t>
  </si>
  <si>
    <t>油脂類
(份)</t>
  </si>
  <si>
    <t>蔬菜類
(份)</t>
  </si>
  <si>
    <t>豆魚   蛋肉類
(份)</t>
  </si>
  <si>
    <t>全穀    雜糧類
(份)</t>
  </si>
  <si>
    <t>熱量
(大卡)</t>
  </si>
  <si>
    <t xml:space="preserve"> 水果/乳品</t>
    <phoneticPr fontId="2" type="noConversion"/>
  </si>
  <si>
    <t>湯</t>
  </si>
  <si>
    <t>副食</t>
  </si>
  <si>
    <t>主食</t>
  </si>
  <si>
    <t>星期</t>
  </si>
  <si>
    <t>日期</t>
  </si>
  <si>
    <t>資料來源:董氏基金會 食品營養特區</t>
    <phoneticPr fontId="2" type="noConversion"/>
  </si>
  <si>
    <t>～營養小知識～含糖飲料要節制</t>
    <phoneticPr fontId="2" type="noConversion"/>
  </si>
  <si>
    <t>綠豆湯</t>
    <phoneticPr fontId="2" type="noConversion"/>
  </si>
  <si>
    <t>時蔬</t>
    <phoneticPr fontId="2" type="noConversion"/>
  </si>
  <si>
    <t>雙色花椰</t>
    <phoneticPr fontId="2" type="noConversion"/>
  </si>
  <si>
    <t>玉米蒸蛋</t>
    <phoneticPr fontId="2" type="noConversion"/>
  </si>
  <si>
    <t>白菜鮮菇百頁</t>
    <phoneticPr fontId="2" type="noConversion"/>
  </si>
  <si>
    <t>羅宋湯</t>
    <phoneticPr fontId="2" type="noConversion"/>
  </si>
  <si>
    <t>青菜</t>
    <phoneticPr fontId="2" type="noConversion"/>
  </si>
  <si>
    <t>鹹酥菇</t>
    <phoneticPr fontId="2" type="noConversion"/>
  </si>
  <si>
    <t>銀芽干片</t>
    <phoneticPr fontId="2" type="noConversion"/>
  </si>
  <si>
    <t>芋泥包</t>
    <phoneticPr fontId="2" type="noConversion"/>
  </si>
  <si>
    <t>五香豆包</t>
    <phoneticPr fontId="2" type="noConversion"/>
  </si>
  <si>
    <t>日式醬油拉麵</t>
    <phoneticPr fontId="2" type="noConversion"/>
  </si>
  <si>
    <t>結頭菜素羊湯</t>
    <phoneticPr fontId="2" type="noConversion"/>
  </si>
  <si>
    <t>馬鈴薯炒蛋</t>
    <phoneticPr fontId="2" type="noConversion"/>
  </si>
  <si>
    <t>東坡豆腐</t>
    <phoneticPr fontId="2" type="noConversion"/>
  </si>
  <si>
    <t>薑絲海結湯</t>
    <phoneticPr fontId="2" type="noConversion"/>
  </si>
  <si>
    <t>蒲瓜三絲</t>
    <phoneticPr fontId="2" type="noConversion"/>
  </si>
  <si>
    <t>鐵板油腐</t>
    <phoneticPr fontId="2" type="noConversion"/>
  </si>
  <si>
    <t>綜合燒仙草</t>
    <phoneticPr fontId="2" type="noConversion"/>
  </si>
  <si>
    <t>田園鮮蔬</t>
    <phoneticPr fontId="2" type="noConversion"/>
  </si>
  <si>
    <t>木須炒蛋</t>
    <phoneticPr fontId="2" type="noConversion"/>
  </si>
  <si>
    <t>蜜汁小豆干</t>
    <phoneticPr fontId="2" type="noConversion"/>
  </si>
  <si>
    <t>金茸蛋花湯</t>
    <phoneticPr fontId="2" type="noConversion"/>
  </si>
  <si>
    <t>彩椒山藥</t>
    <phoneticPr fontId="2" type="noConversion"/>
  </si>
  <si>
    <t>彩繪凍豆腐</t>
    <phoneticPr fontId="2" type="noConversion"/>
  </si>
  <si>
    <t>玉米濃湯</t>
    <phoneticPr fontId="2" type="noConversion"/>
  </si>
  <si>
    <t>塔香豆腸</t>
    <phoneticPr fontId="2" type="noConversion"/>
  </si>
  <si>
    <t>什錦炒飯</t>
    <phoneticPr fontId="2" type="noConversion"/>
  </si>
  <si>
    <t>肉骨茶湯</t>
    <phoneticPr fontId="2" type="noConversion"/>
  </si>
  <si>
    <t>天婦羅</t>
    <phoneticPr fontId="2" type="noConversion"/>
  </si>
  <si>
    <t>蕃茄豆腐</t>
    <phoneticPr fontId="2" type="noConversion"/>
  </si>
  <si>
    <t>鮮菇馬鈴薯湯</t>
    <phoneticPr fontId="2" type="noConversion"/>
  </si>
  <si>
    <t>芙蓉蒸蛋</t>
    <phoneticPr fontId="2" type="noConversion"/>
  </si>
  <si>
    <t>壽喜燒油腐</t>
    <phoneticPr fontId="2" type="noConversion"/>
  </si>
  <si>
    <t>黑糖地瓜湯</t>
    <phoneticPr fontId="2" type="noConversion"/>
  </si>
  <si>
    <t>瓜瓞綿綿</t>
    <phoneticPr fontId="2" type="noConversion"/>
  </si>
  <si>
    <t>紅蘿蔔炒蛋</t>
    <phoneticPr fontId="2" type="noConversion"/>
  </si>
  <si>
    <t>芹炒豆雞</t>
    <phoneticPr fontId="2" type="noConversion"/>
  </si>
  <si>
    <t>味噌豆腐湯</t>
    <phoneticPr fontId="2" type="noConversion"/>
  </si>
  <si>
    <t>鮮菇炒蓮藕</t>
    <phoneticPr fontId="2" type="noConversion"/>
  </si>
  <si>
    <t>打拋豆腸</t>
    <phoneticPr fontId="2" type="noConversion"/>
  </si>
  <si>
    <t>甜心卷</t>
    <phoneticPr fontId="2" type="noConversion"/>
  </si>
  <si>
    <t>香滷蘭花干</t>
    <phoneticPr fontId="2" type="noConversion"/>
  </si>
  <si>
    <t>米粉羹</t>
    <phoneticPr fontId="2" type="noConversion"/>
  </si>
  <si>
    <t>芹香黃瓜湯</t>
    <phoneticPr fontId="2" type="noConversion"/>
  </si>
  <si>
    <t>香炒四色</t>
    <phoneticPr fontId="2" type="noConversion"/>
  </si>
  <si>
    <t>紹子豆腐</t>
    <phoneticPr fontId="2" type="noConversion"/>
  </si>
  <si>
    <t>牛蒡素羊湯</t>
    <phoneticPr fontId="2" type="noConversion"/>
  </si>
  <si>
    <t>芋香麵圈</t>
    <phoneticPr fontId="2" type="noConversion"/>
  </si>
  <si>
    <t>玉菜干片</t>
    <phoneticPr fontId="2" type="noConversion"/>
  </si>
  <si>
    <r>
      <rPr>
        <sz val="24"/>
        <color indexed="8"/>
        <rFont val="標楷體"/>
        <family val="4"/>
        <charset val="136"/>
      </rPr>
      <t>芋香</t>
    </r>
    <r>
      <rPr>
        <sz val="24"/>
        <rFont val="標楷體"/>
        <family val="4"/>
        <charset val="136"/>
      </rPr>
      <t>西米露</t>
    </r>
    <phoneticPr fontId="2" type="noConversion"/>
  </si>
  <si>
    <t>五寶鮮蔬</t>
    <phoneticPr fontId="2" type="noConversion"/>
  </si>
  <si>
    <t>生香菇蒸蛋</t>
    <phoneticPr fontId="2" type="noConversion"/>
  </si>
  <si>
    <t>茄汁豆包</t>
    <phoneticPr fontId="2" type="noConversion"/>
  </si>
  <si>
    <t>五</t>
    <phoneticPr fontId="2" type="noConversion"/>
  </si>
  <si>
    <t>南瓜濃湯</t>
    <phoneticPr fontId="2" type="noConversion"/>
  </si>
  <si>
    <t>小黃瓜干絲</t>
    <phoneticPr fontId="2" type="noConversion"/>
  </si>
  <si>
    <t>老皮嫩肉</t>
    <phoneticPr fontId="2" type="noConversion"/>
  </si>
  <si>
    <t>四</t>
    <phoneticPr fontId="2" type="noConversion"/>
  </si>
  <si>
    <t>枸杞玉米節湯</t>
    <phoneticPr fontId="2" type="noConversion"/>
  </si>
  <si>
    <t>洋芋燒油腐</t>
    <phoneticPr fontId="2" type="noConversion"/>
  </si>
  <si>
    <t>客家炒粄條</t>
    <phoneticPr fontId="2" type="noConversion"/>
  </si>
  <si>
    <t>薑絲冬瓜湯</t>
    <phoneticPr fontId="2" type="noConversion"/>
  </si>
  <si>
    <t>麵筋燒白菜</t>
    <phoneticPr fontId="2" type="noConversion"/>
  </si>
  <si>
    <t>毛豆炒蛋</t>
    <phoneticPr fontId="2" type="noConversion"/>
  </si>
  <si>
    <t>美味鮮菇湯</t>
    <phoneticPr fontId="2" type="noConversion"/>
  </si>
  <si>
    <t>鮮蔬粉絲煲</t>
    <phoneticPr fontId="2" type="noConversion"/>
  </si>
  <si>
    <t>三杯凍豆腐</t>
    <phoneticPr fontId="2" type="noConversion"/>
  </si>
  <si>
    <t>紫米紅豆湯</t>
    <phoneticPr fontId="2" type="noConversion"/>
  </si>
  <si>
    <t>雲耳高麗菜</t>
    <phoneticPr fontId="2" type="noConversion"/>
  </si>
  <si>
    <t>豆薯炒蛋</t>
    <phoneticPr fontId="2" type="noConversion"/>
  </si>
  <si>
    <t>麻婆豆腐</t>
    <phoneticPr fontId="2" type="noConversion"/>
  </si>
  <si>
    <t>鈣含量(毫克)</t>
    <phoneticPr fontId="2" type="noConversion"/>
  </si>
  <si>
    <t>乳品類(份)</t>
    <phoneticPr fontId="2" type="noConversion"/>
  </si>
  <si>
    <t xml:space="preserve"> 水果/乳品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</si>
</sst>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/d;@"/>
    <numFmt numFmtId="177" formatCode="0_);[Red]\(0\)"/>
    <numFmt numFmtId="178" formatCode="0.0_ "/>
    <numFmt numFmtId="179" formatCode="0_ "/>
    <numFmt numFmtId="180" formatCode="0.0_);[Red]\(0.0\)"/>
  </numFmts>
  <fonts count="2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b/>
      <sz val="18"/>
      <name val="標楷體"/>
      <family val="4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24"/>
      <color indexed="8"/>
      <name val="標楷體"/>
      <family val="4"/>
      <charset val="136"/>
    </font>
    <font>
      <sz val="22"/>
      <name val="Times New Roman"/>
      <family val="1"/>
    </font>
    <font>
      <sz val="22"/>
      <name val="標楷體"/>
      <family val="4"/>
      <charset val="136"/>
    </font>
    <font>
      <sz val="22"/>
      <color indexed="8"/>
      <name val="標楷體"/>
      <family val="4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20"/>
      <color indexed="8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4"/>
      <color theme="1"/>
      <name val="標楷體"/>
      <family val="4"/>
      <charset val="136"/>
    </font>
    <font>
      <sz val="24"/>
      <color indexed="8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>
      <alignment vertical="center"/>
    </xf>
    <xf numFmtId="0" fontId="1" fillId="0" borderId="0"/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2" borderId="35" applyNumberFormat="0" applyAlignment="0" applyProtection="0">
      <alignment vertical="center"/>
    </xf>
    <xf numFmtId="0" fontId="1" fillId="10" borderId="36" applyNumberFormat="0" applyFont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/>
    <xf numFmtId="177" fontId="13" fillId="3" borderId="12" xfId="0" applyNumberFormat="1" applyFont="1" applyFill="1" applyBorder="1" applyAlignment="1">
      <alignment horizontal="center"/>
    </xf>
    <xf numFmtId="178" fontId="13" fillId="3" borderId="13" xfId="0" applyNumberFormat="1" applyFont="1" applyFill="1" applyBorder="1" applyAlignment="1">
      <alignment horizontal="center"/>
    </xf>
    <xf numFmtId="178" fontId="13" fillId="4" borderId="13" xfId="0" applyNumberFormat="1" applyFont="1" applyFill="1" applyBorder="1" applyAlignment="1">
      <alignment horizontal="center"/>
    </xf>
    <xf numFmtId="179" fontId="13" fillId="3" borderId="13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76" fontId="5" fillId="3" borderId="15" xfId="2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77" fontId="13" fillId="2" borderId="12" xfId="0" applyNumberFormat="1" applyFont="1" applyFill="1" applyBorder="1" applyAlignment="1">
      <alignment horizontal="center"/>
    </xf>
    <xf numFmtId="178" fontId="13" fillId="2" borderId="16" xfId="0" applyNumberFormat="1" applyFont="1" applyFill="1" applyBorder="1" applyAlignment="1">
      <alignment horizontal="center"/>
    </xf>
    <xf numFmtId="178" fontId="13" fillId="2" borderId="14" xfId="0" applyNumberFormat="1" applyFont="1" applyFill="1" applyBorder="1" applyAlignment="1">
      <alignment horizontal="center"/>
    </xf>
    <xf numFmtId="179" fontId="13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176" fontId="5" fillId="2" borderId="17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13" fillId="0" borderId="16" xfId="0" applyNumberFormat="1" applyFont="1" applyFill="1" applyBorder="1" applyAlignment="1">
      <alignment horizontal="center"/>
    </xf>
    <xf numFmtId="179" fontId="13" fillId="2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177" fontId="13" fillId="2" borderId="18" xfId="0" applyNumberFormat="1" applyFont="1" applyFill="1" applyBorder="1" applyAlignment="1">
      <alignment horizontal="center"/>
    </xf>
    <xf numFmtId="178" fontId="13" fillId="2" borderId="19" xfId="0" applyNumberFormat="1" applyFont="1" applyFill="1" applyBorder="1" applyAlignment="1">
      <alignment horizontal="center"/>
    </xf>
    <xf numFmtId="179" fontId="13" fillId="2" borderId="19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178" fontId="13" fillId="0" borderId="14" xfId="0" applyNumberFormat="1" applyFont="1" applyFill="1" applyBorder="1" applyAlignment="1">
      <alignment horizontal="center"/>
    </xf>
    <xf numFmtId="0" fontId="5" fillId="2" borderId="14" xfId="2" applyFont="1" applyFill="1" applyBorder="1" applyAlignment="1">
      <alignment horizontal="center" vertical="center"/>
    </xf>
    <xf numFmtId="179" fontId="13" fillId="2" borderId="19" xfId="0" applyNumberFormat="1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177" fontId="13" fillId="3" borderId="21" xfId="0" applyNumberFormat="1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0" fillId="2" borderId="0" xfId="0" applyFill="1"/>
    <xf numFmtId="177" fontId="13" fillId="2" borderId="23" xfId="0" applyNumberFormat="1" applyFont="1" applyFill="1" applyBorder="1" applyAlignment="1">
      <alignment horizontal="center"/>
    </xf>
    <xf numFmtId="179" fontId="13" fillId="2" borderId="14" xfId="0" applyNumberFormat="1" applyFont="1" applyFill="1" applyBorder="1" applyAlignment="1">
      <alignment horizontal="center" vertical="center"/>
    </xf>
    <xf numFmtId="177" fontId="13" fillId="3" borderId="24" xfId="0" applyNumberFormat="1" applyFont="1" applyFill="1" applyBorder="1" applyAlignment="1">
      <alignment horizontal="center"/>
    </xf>
    <xf numFmtId="180" fontId="13" fillId="3" borderId="13" xfId="0" applyNumberFormat="1" applyFont="1" applyFill="1" applyBorder="1" applyAlignment="1">
      <alignment horizontal="center"/>
    </xf>
    <xf numFmtId="180" fontId="13" fillId="4" borderId="13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12" fillId="6" borderId="0" xfId="0" applyFont="1" applyFill="1" applyAlignment="1">
      <alignment vertical="center"/>
    </xf>
    <xf numFmtId="179" fontId="13" fillId="0" borderId="16" xfId="0" applyNumberFormat="1" applyFont="1" applyFill="1" applyBorder="1" applyAlignment="1">
      <alignment horizontal="center"/>
    </xf>
    <xf numFmtId="177" fontId="13" fillId="2" borderId="26" xfId="0" applyNumberFormat="1" applyFont="1" applyFill="1" applyBorder="1" applyAlignment="1">
      <alignment horizontal="center"/>
    </xf>
    <xf numFmtId="179" fontId="13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176" fontId="5" fillId="2" borderId="28" xfId="2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176" fontId="5" fillId="3" borderId="30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2" borderId="31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29" xfId="0" applyNumberFormat="1" applyFont="1" applyFill="1" applyBorder="1" applyAlignment="1">
      <alignment horizontal="center" vertical="center"/>
    </xf>
    <xf numFmtId="176" fontId="5" fillId="2" borderId="34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/>
    <xf numFmtId="0" fontId="8" fillId="2" borderId="0" xfId="0" applyFont="1" applyFill="1" applyBorder="1" applyAlignment="1"/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179" fontId="13" fillId="3" borderId="13" xfId="0" applyNumberFormat="1" applyFont="1" applyFill="1" applyBorder="1" applyAlignment="1">
      <alignment horizontal="center"/>
    </xf>
    <xf numFmtId="179" fontId="13" fillId="2" borderId="16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</cellXfs>
  <cellStyles count="11">
    <cellStyle name="一般" xfId="0" builtinId="0"/>
    <cellStyle name="一般_961１菜單" xfId="1"/>
    <cellStyle name="一般_Sheet1_5月菜單_經理修改5月菜單_經理修改5月菜單_9605菜單" xfId="2"/>
    <cellStyle name="不良" xfId="3"/>
    <cellStyle name="中性色" xfId="4"/>
    <cellStyle name="良好" xfId="5"/>
    <cellStyle name="計算" xfId="6"/>
    <cellStyle name="記事" xfId="7"/>
    <cellStyle name="標題  2" xfId="8"/>
    <cellStyle name="標題  3" xfId="9"/>
    <cellStyle name="標題 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800100</xdr:colOff>
      <xdr:row>24</xdr:row>
      <xdr:rowOff>133350</xdr:rowOff>
    </xdr:from>
    <xdr:to>
      <xdr:col>15</xdr:col>
      <xdr:colOff>742950</xdr:colOff>
      <xdr:row>33</xdr:row>
      <xdr:rowOff>209550</xdr:rowOff>
    </xdr:to>
    <xdr:pic>
      <xdr:nvPicPr>
        <xdr:cNvPr id="2" name="圖片 2" descr="含糖飲料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10200" y="6724650"/>
          <a:ext cx="5410200" cy="3419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24</xdr:row>
      <xdr:rowOff>114300</xdr:rowOff>
    </xdr:from>
    <xdr:to>
      <xdr:col>4</xdr:col>
      <xdr:colOff>781050</xdr:colOff>
      <xdr:row>33</xdr:row>
      <xdr:rowOff>247650</xdr:rowOff>
    </xdr:to>
    <xdr:pic>
      <xdr:nvPicPr>
        <xdr:cNvPr id="3" name="圖片 3" descr="含糖飲料2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0" y="6705600"/>
          <a:ext cx="3190875" cy="347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895350</xdr:colOff>
      <xdr:row>24</xdr:row>
      <xdr:rowOff>95250</xdr:rowOff>
    </xdr:from>
    <xdr:to>
      <xdr:col>7</xdr:col>
      <xdr:colOff>647700</xdr:colOff>
      <xdr:row>33</xdr:row>
      <xdr:rowOff>152400</xdr:rowOff>
    </xdr:to>
    <xdr:pic>
      <xdr:nvPicPr>
        <xdr:cNvPr id="4" name="圖片 4" descr="含糖飲料3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6686550"/>
          <a:ext cx="2000250" cy="340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1371600</xdr:colOff>
      <xdr:row>3</xdr:row>
      <xdr:rowOff>57150</xdr:rowOff>
    </xdr:from>
    <xdr:ext cx="194454" cy="278108"/>
    <xdr:sp macro="" textlink="">
      <xdr:nvSpPr>
        <xdr:cNvPr id="5" name="文字方塊 4"/>
        <xdr:cNvSpPr txBox="1"/>
      </xdr:nvSpPr>
      <xdr:spPr>
        <a:xfrm>
          <a:off x="3381375" y="685800"/>
          <a:ext cx="194454" cy="278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1371600</xdr:colOff>
      <xdr:row>3</xdr:row>
      <xdr:rowOff>57150</xdr:rowOff>
    </xdr:from>
    <xdr:ext cx="194454" cy="278108"/>
    <xdr:sp macro="" textlink="">
      <xdr:nvSpPr>
        <xdr:cNvPr id="6" name="文字方塊 4"/>
        <xdr:cNvSpPr txBox="1"/>
      </xdr:nvSpPr>
      <xdr:spPr>
        <a:xfrm>
          <a:off x="3381375" y="685800"/>
          <a:ext cx="194454" cy="278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1371600</xdr:colOff>
      <xdr:row>3</xdr:row>
      <xdr:rowOff>57150</xdr:rowOff>
    </xdr:from>
    <xdr:ext cx="194454" cy="278108"/>
    <xdr:sp macro="" textlink="">
      <xdr:nvSpPr>
        <xdr:cNvPr id="7" name="文字方塊 4"/>
        <xdr:cNvSpPr txBox="1"/>
      </xdr:nvSpPr>
      <xdr:spPr>
        <a:xfrm>
          <a:off x="3381375" y="685800"/>
          <a:ext cx="194454" cy="278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1371600</xdr:colOff>
      <xdr:row>3</xdr:row>
      <xdr:rowOff>57150</xdr:rowOff>
    </xdr:from>
    <xdr:ext cx="194454" cy="278108"/>
    <xdr:sp macro="" textlink="">
      <xdr:nvSpPr>
        <xdr:cNvPr id="8" name="文字方塊 4"/>
        <xdr:cNvSpPr txBox="1"/>
      </xdr:nvSpPr>
      <xdr:spPr>
        <a:xfrm>
          <a:off x="3381375" y="685800"/>
          <a:ext cx="194454" cy="278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1371600</xdr:colOff>
      <xdr:row>3</xdr:row>
      <xdr:rowOff>57150</xdr:rowOff>
    </xdr:from>
    <xdr:ext cx="194454" cy="278108"/>
    <xdr:sp macro="" textlink="">
      <xdr:nvSpPr>
        <xdr:cNvPr id="9" name="文字方塊 4"/>
        <xdr:cNvSpPr txBox="1"/>
      </xdr:nvSpPr>
      <xdr:spPr>
        <a:xfrm>
          <a:off x="3381375" y="685800"/>
          <a:ext cx="194454" cy="278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1371600</xdr:colOff>
      <xdr:row>3</xdr:row>
      <xdr:rowOff>57150</xdr:rowOff>
    </xdr:from>
    <xdr:ext cx="194454" cy="278108"/>
    <xdr:sp macro="" textlink="">
      <xdr:nvSpPr>
        <xdr:cNvPr id="10" name="文字方塊 4"/>
        <xdr:cNvSpPr txBox="1"/>
      </xdr:nvSpPr>
      <xdr:spPr>
        <a:xfrm>
          <a:off x="3381375" y="685800"/>
          <a:ext cx="194454" cy="278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1371600</xdr:colOff>
      <xdr:row>3</xdr:row>
      <xdr:rowOff>57150</xdr:rowOff>
    </xdr:from>
    <xdr:ext cx="194454" cy="278108"/>
    <xdr:sp macro="" textlink="">
      <xdr:nvSpPr>
        <xdr:cNvPr id="11" name="文字方塊 4"/>
        <xdr:cNvSpPr txBox="1"/>
      </xdr:nvSpPr>
      <xdr:spPr>
        <a:xfrm>
          <a:off x="3381375" y="685800"/>
          <a:ext cx="194454" cy="278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1371600</xdr:colOff>
      <xdr:row>3</xdr:row>
      <xdr:rowOff>57150</xdr:rowOff>
    </xdr:from>
    <xdr:ext cx="194454" cy="278108"/>
    <xdr:sp macro="" textlink="">
      <xdr:nvSpPr>
        <xdr:cNvPr id="12" name="文字方塊 4"/>
        <xdr:cNvSpPr txBox="1"/>
      </xdr:nvSpPr>
      <xdr:spPr>
        <a:xfrm>
          <a:off x="3381375" y="685800"/>
          <a:ext cx="194454" cy="278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1371600</xdr:colOff>
      <xdr:row>3</xdr:row>
      <xdr:rowOff>57150</xdr:rowOff>
    </xdr:from>
    <xdr:ext cx="194454" cy="278108"/>
    <xdr:sp macro="" textlink="">
      <xdr:nvSpPr>
        <xdr:cNvPr id="13" name="文字方塊 4"/>
        <xdr:cNvSpPr txBox="1"/>
      </xdr:nvSpPr>
      <xdr:spPr>
        <a:xfrm>
          <a:off x="3381375" y="685800"/>
          <a:ext cx="194454" cy="2781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971550</xdr:colOff>
      <xdr:row>24</xdr:row>
      <xdr:rowOff>76200</xdr:rowOff>
    </xdr:from>
    <xdr:to>
      <xdr:col>16</xdr:col>
      <xdr:colOff>723900</xdr:colOff>
      <xdr:row>32</xdr:row>
      <xdr:rowOff>228600</xdr:rowOff>
    </xdr:to>
    <xdr:pic>
      <xdr:nvPicPr>
        <xdr:cNvPr id="2" name="圖片 2" descr="含糖飲料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475" y="5105400"/>
          <a:ext cx="54102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24</xdr:row>
      <xdr:rowOff>114300</xdr:rowOff>
    </xdr:from>
    <xdr:to>
      <xdr:col>4</xdr:col>
      <xdr:colOff>1543050</xdr:colOff>
      <xdr:row>32</xdr:row>
      <xdr:rowOff>285750</xdr:rowOff>
    </xdr:to>
    <xdr:pic>
      <xdr:nvPicPr>
        <xdr:cNvPr id="3" name="圖片 5" descr="含糖飲料2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8600" y="5143500"/>
          <a:ext cx="31527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1752600</xdr:colOff>
      <xdr:row>24</xdr:row>
      <xdr:rowOff>209550</xdr:rowOff>
    </xdr:from>
    <xdr:to>
      <xdr:col>8</xdr:col>
      <xdr:colOff>400050</xdr:colOff>
      <xdr:row>32</xdr:row>
      <xdr:rowOff>323850</xdr:rowOff>
    </xdr:to>
    <xdr:pic>
      <xdr:nvPicPr>
        <xdr:cNvPr id="4" name="圖片 6" descr="含糖飲料3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5238750"/>
          <a:ext cx="2428875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BK41"/>
  <sheetViews>
    <sheetView tabSelected="1" zoomScale="50" zoomScaleNormal="50" workbookViewId="0">
      <selection activeCell="V17" sqref="V17"/>
    </sheetView>
  </sheetViews>
  <sheetFormatPr defaultColWidth="8.875" defaultRowHeight="27.75" x14ac:dyDescent="0.4"/>
  <cols>
    <col min="1" max="1" width="14.375" style="9" customWidth="1"/>
    <col min="2" max="2" width="10.875" style="8" customWidth="1"/>
    <col min="3" max="3" width="15.5" style="7" customWidth="1"/>
    <col min="4" max="5" width="33.375" style="6" customWidth="1"/>
    <col min="6" max="7" width="33.375" style="5" customWidth="1"/>
    <col min="8" max="8" width="14.75" style="4" customWidth="1"/>
    <col min="9" max="10" width="10.875" style="3" customWidth="1"/>
    <col min="11" max="16" width="10.875" style="2" customWidth="1"/>
    <col min="17" max="18" width="6.125" style="1" customWidth="1"/>
    <col min="19" max="22" width="9" style="1" customWidth="1"/>
  </cols>
  <sheetData>
    <row r="1" spans="1:63" ht="28.5" thickBot="1" x14ac:dyDescent="0.45"/>
    <row r="2" spans="1:63" s="103" customFormat="1" ht="71.25" customHeight="1" thickBot="1" x14ac:dyDescent="0.3">
      <c r="A2" s="110" t="s">
        <v>102</v>
      </c>
      <c r="B2" s="109" t="s">
        <v>101</v>
      </c>
      <c r="C2" s="108" t="s">
        <v>100</v>
      </c>
      <c r="D2" s="127" t="s">
        <v>99</v>
      </c>
      <c r="E2" s="128"/>
      <c r="F2" s="129"/>
      <c r="G2" s="108" t="s">
        <v>98</v>
      </c>
      <c r="H2" s="107" t="s">
        <v>97</v>
      </c>
      <c r="I2" s="106" t="s">
        <v>96</v>
      </c>
      <c r="J2" s="106" t="s">
        <v>95</v>
      </c>
      <c r="K2" s="106" t="s">
        <v>94</v>
      </c>
      <c r="L2" s="106" t="s">
        <v>93</v>
      </c>
      <c r="M2" s="106" t="s">
        <v>92</v>
      </c>
      <c r="N2" s="106" t="s">
        <v>91</v>
      </c>
      <c r="O2" s="106" t="s">
        <v>90</v>
      </c>
      <c r="P2" s="105" t="s">
        <v>89</v>
      </c>
      <c r="Q2" s="104"/>
      <c r="R2" s="104"/>
      <c r="S2" s="104"/>
      <c r="T2" s="104"/>
      <c r="U2" s="104"/>
      <c r="V2" s="104"/>
    </row>
    <row r="3" spans="1:63" s="31" customFormat="1" ht="32.25" customHeight="1" thickBot="1" x14ac:dyDescent="0.5">
      <c r="A3" s="102">
        <v>43770</v>
      </c>
      <c r="B3" s="101" t="s">
        <v>71</v>
      </c>
      <c r="C3" s="100" t="s">
        <v>6</v>
      </c>
      <c r="D3" s="99" t="s">
        <v>88</v>
      </c>
      <c r="E3" s="98" t="s">
        <v>87</v>
      </c>
      <c r="F3" s="97" t="s">
        <v>86</v>
      </c>
      <c r="G3" s="39" t="s">
        <v>85</v>
      </c>
      <c r="H3" s="84"/>
      <c r="I3" s="37">
        <f t="shared" ref="I3:I23" si="0">J3*70+K3*75+L3*25+M3*45+N3*60+O3*150</f>
        <v>809.54387317600435</v>
      </c>
      <c r="J3" s="82">
        <v>6.6</v>
      </c>
      <c r="K3" s="82">
        <v>2.5133849756800579</v>
      </c>
      <c r="L3" s="82">
        <v>1.6815999999999998</v>
      </c>
      <c r="M3" s="82">
        <v>2.6</v>
      </c>
      <c r="N3" s="82"/>
      <c r="O3" s="82"/>
      <c r="P3" s="81">
        <v>224</v>
      </c>
    </row>
    <row r="4" spans="1:63" s="31" customFormat="1" ht="32.25" customHeight="1" x14ac:dyDescent="0.45">
      <c r="A4" s="96">
        <v>43773</v>
      </c>
      <c r="B4" s="93" t="s">
        <v>30</v>
      </c>
      <c r="C4" s="95" t="s">
        <v>6</v>
      </c>
      <c r="D4" s="93" t="s">
        <v>84</v>
      </c>
      <c r="E4" s="66" t="s">
        <v>83</v>
      </c>
      <c r="F4" s="94" t="s">
        <v>22</v>
      </c>
      <c r="G4" s="93" t="s">
        <v>82</v>
      </c>
      <c r="H4" s="73" t="s">
        <v>14</v>
      </c>
      <c r="I4" s="72">
        <f t="shared" si="0"/>
        <v>908.97500000000002</v>
      </c>
      <c r="J4" s="63">
        <v>6.5</v>
      </c>
      <c r="K4" s="63">
        <v>2.8</v>
      </c>
      <c r="L4" s="63">
        <v>1.9590000000000003</v>
      </c>
      <c r="M4" s="63">
        <v>3</v>
      </c>
      <c r="N4" s="63">
        <v>1</v>
      </c>
      <c r="O4" s="63"/>
      <c r="P4" s="62">
        <v>128</v>
      </c>
    </row>
    <row r="5" spans="1:63" s="31" customFormat="1" ht="32.25" customHeight="1" x14ac:dyDescent="0.45">
      <c r="A5" s="53">
        <v>43774</v>
      </c>
      <c r="B5" s="49" t="s">
        <v>26</v>
      </c>
      <c r="C5" s="71" t="s">
        <v>25</v>
      </c>
      <c r="D5" s="49" t="s">
        <v>81</v>
      </c>
      <c r="E5" s="50" t="s">
        <v>80</v>
      </c>
      <c r="F5" s="50" t="s">
        <v>43</v>
      </c>
      <c r="G5" s="58" t="s">
        <v>79</v>
      </c>
      <c r="H5" s="92"/>
      <c r="I5" s="91">
        <f t="shared" si="0"/>
        <v>805.17910847810697</v>
      </c>
      <c r="J5" s="70">
        <v>5.5</v>
      </c>
      <c r="K5" s="70">
        <v>3.036817690506215</v>
      </c>
      <c r="L5" s="70">
        <v>2.6567112676056341</v>
      </c>
      <c r="M5" s="70">
        <v>2.8</v>
      </c>
      <c r="N5" s="46"/>
      <c r="O5" s="46"/>
      <c r="P5" s="90">
        <v>146</v>
      </c>
      <c r="AF5" s="54"/>
      <c r="AL5" s="54"/>
      <c r="AR5" s="54"/>
    </row>
    <row r="6" spans="1:63" s="41" customFormat="1" ht="32.25" customHeight="1" x14ac:dyDescent="0.45">
      <c r="A6" s="53">
        <v>43775</v>
      </c>
      <c r="B6" s="59" t="s">
        <v>20</v>
      </c>
      <c r="C6" s="52" t="s">
        <v>19</v>
      </c>
      <c r="D6" s="58" t="s">
        <v>78</v>
      </c>
      <c r="E6" s="50" t="s">
        <v>77</v>
      </c>
      <c r="F6" s="50" t="s">
        <v>43</v>
      </c>
      <c r="G6" s="69" t="s">
        <v>76</v>
      </c>
      <c r="H6" s="48" t="s">
        <v>14</v>
      </c>
      <c r="I6" s="47">
        <f t="shared" si="0"/>
        <v>766.86350629938067</v>
      </c>
      <c r="J6" s="70">
        <v>5.0170296818278874</v>
      </c>
      <c r="K6" s="70">
        <v>2.5142857142857142</v>
      </c>
      <c r="L6" s="70">
        <v>1.8240000000000003</v>
      </c>
      <c r="M6" s="45">
        <v>2.7</v>
      </c>
      <c r="N6" s="46">
        <v>1</v>
      </c>
      <c r="O6" s="46"/>
      <c r="P6" s="44">
        <v>169</v>
      </c>
      <c r="T6" s="43"/>
      <c r="Z6" s="43"/>
      <c r="AF6" s="42"/>
    </row>
    <row r="7" spans="1:63" s="88" customFormat="1" ht="32.25" customHeight="1" x14ac:dyDescent="0.45">
      <c r="A7" s="53">
        <v>43776</v>
      </c>
      <c r="B7" s="59" t="s">
        <v>75</v>
      </c>
      <c r="C7" s="52" t="s">
        <v>38</v>
      </c>
      <c r="D7" s="50" t="s">
        <v>74</v>
      </c>
      <c r="E7" s="58" t="s">
        <v>73</v>
      </c>
      <c r="F7" s="50" t="s">
        <v>22</v>
      </c>
      <c r="G7" s="58" t="s">
        <v>72</v>
      </c>
      <c r="H7" s="57"/>
      <c r="I7" s="89">
        <f t="shared" si="0"/>
        <v>806.13150212420021</v>
      </c>
      <c r="J7" s="55">
        <v>6.0634674922600613</v>
      </c>
      <c r="K7" s="55">
        <v>2.8571428571428568</v>
      </c>
      <c r="L7" s="55">
        <v>2.0161225352112675</v>
      </c>
      <c r="M7" s="55">
        <v>2.6</v>
      </c>
      <c r="N7" s="45"/>
      <c r="O7" s="45"/>
      <c r="P7" s="44">
        <v>143</v>
      </c>
      <c r="Q7" s="41"/>
      <c r="R7" s="41"/>
      <c r="S7" s="41"/>
      <c r="T7" s="41"/>
      <c r="U7" s="41"/>
      <c r="V7" s="41"/>
      <c r="W7" s="41"/>
      <c r="X7" s="41"/>
      <c r="Y7" s="78"/>
      <c r="Z7" s="41"/>
      <c r="AA7" s="41"/>
      <c r="AB7" s="41"/>
      <c r="AC7" s="41"/>
      <c r="AD7" s="41"/>
      <c r="AE7" s="41"/>
      <c r="AF7" s="42"/>
      <c r="AG7" s="41"/>
      <c r="AH7" s="41"/>
      <c r="AI7" s="41"/>
      <c r="AJ7" s="41"/>
      <c r="AK7" s="41"/>
      <c r="AL7" s="42"/>
      <c r="AM7" s="41"/>
      <c r="AN7" s="41"/>
      <c r="AO7" s="41"/>
      <c r="AP7" s="41"/>
      <c r="AQ7" s="41"/>
      <c r="AR7" s="42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</row>
    <row r="8" spans="1:63" s="31" customFormat="1" ht="32.25" customHeight="1" thickBot="1" x14ac:dyDescent="0.5">
      <c r="A8" s="40">
        <v>43777</v>
      </c>
      <c r="B8" s="85" t="s">
        <v>71</v>
      </c>
      <c r="C8" s="87" t="s">
        <v>6</v>
      </c>
      <c r="D8" s="86" t="s">
        <v>70</v>
      </c>
      <c r="E8" s="85" t="s">
        <v>69</v>
      </c>
      <c r="F8" s="85" t="s">
        <v>68</v>
      </c>
      <c r="G8" s="39" t="s">
        <v>67</v>
      </c>
      <c r="H8" s="84" t="s">
        <v>66</v>
      </c>
      <c r="I8" s="37">
        <f t="shared" si="0"/>
        <v>880.66681818181814</v>
      </c>
      <c r="J8" s="83">
        <v>6.8</v>
      </c>
      <c r="K8" s="82">
        <v>2.625</v>
      </c>
      <c r="L8" s="82">
        <v>1.7116727272727272</v>
      </c>
      <c r="M8" s="83">
        <v>2</v>
      </c>
      <c r="N8" s="82"/>
      <c r="O8" s="82">
        <v>0.5</v>
      </c>
      <c r="P8" s="81">
        <v>320</v>
      </c>
      <c r="Q8" s="41"/>
      <c r="R8" s="41"/>
      <c r="S8" s="41"/>
      <c r="T8" s="41"/>
      <c r="U8" s="43"/>
      <c r="V8" s="43"/>
      <c r="W8" s="43"/>
      <c r="X8" s="43"/>
      <c r="Y8" s="41"/>
      <c r="Z8" s="41"/>
      <c r="AA8" s="41"/>
      <c r="AB8" s="41"/>
      <c r="AC8" s="41"/>
      <c r="AD8" s="41"/>
      <c r="AE8" s="41"/>
      <c r="AF8" s="42"/>
      <c r="AG8" s="41"/>
      <c r="AH8" s="41"/>
      <c r="AI8" s="41"/>
      <c r="AJ8" s="41"/>
      <c r="AK8" s="41"/>
      <c r="AL8" s="42"/>
      <c r="AM8" s="41"/>
      <c r="AN8" s="41"/>
      <c r="AO8" s="41"/>
      <c r="AP8" s="41"/>
      <c r="AQ8" s="41"/>
      <c r="AR8" s="42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</row>
    <row r="9" spans="1:63" s="41" customFormat="1" ht="32.25" customHeight="1" x14ac:dyDescent="0.45">
      <c r="A9" s="53">
        <v>43780</v>
      </c>
      <c r="B9" s="49" t="s">
        <v>30</v>
      </c>
      <c r="C9" s="71" t="s">
        <v>6</v>
      </c>
      <c r="D9" s="51" t="s">
        <v>65</v>
      </c>
      <c r="E9" s="68" t="s">
        <v>64</v>
      </c>
      <c r="F9" s="50" t="s">
        <v>43</v>
      </c>
      <c r="G9" s="49" t="s">
        <v>63</v>
      </c>
      <c r="H9" s="48" t="s">
        <v>14</v>
      </c>
      <c r="I9" s="80">
        <f t="shared" si="0"/>
        <v>867.94073909961014</v>
      </c>
      <c r="J9" s="70">
        <v>6.2692307692307692</v>
      </c>
      <c r="K9" s="70">
        <v>2.5135944700460828</v>
      </c>
      <c r="L9" s="70">
        <v>2.0030000000000001</v>
      </c>
      <c r="M9" s="46">
        <v>2.9</v>
      </c>
      <c r="N9" s="46">
        <v>1</v>
      </c>
      <c r="O9" s="46"/>
      <c r="P9" s="79">
        <v>301</v>
      </c>
      <c r="T9" s="42"/>
      <c r="U9" s="12"/>
      <c r="V9" s="12"/>
      <c r="W9" s="11"/>
      <c r="X9" s="12"/>
      <c r="Z9" s="42"/>
    </row>
    <row r="10" spans="1:63" s="31" customFormat="1" ht="32.25" customHeight="1" x14ac:dyDescent="0.45">
      <c r="A10" s="53">
        <v>43781</v>
      </c>
      <c r="B10" s="59" t="s">
        <v>26</v>
      </c>
      <c r="C10" s="71" t="s">
        <v>25</v>
      </c>
      <c r="D10" s="50" t="s">
        <v>62</v>
      </c>
      <c r="E10" s="68" t="s">
        <v>61</v>
      </c>
      <c r="F10" s="50" t="s">
        <v>43</v>
      </c>
      <c r="G10" s="49" t="s">
        <v>60</v>
      </c>
      <c r="H10" s="48"/>
      <c r="I10" s="47">
        <f t="shared" si="0"/>
        <v>803.59226190476193</v>
      </c>
      <c r="J10" s="70">
        <v>6.333333333333333</v>
      </c>
      <c r="K10" s="70">
        <v>2.5142857142857142</v>
      </c>
      <c r="L10" s="70">
        <v>2.0074999999999998</v>
      </c>
      <c r="M10" s="46">
        <v>2.7</v>
      </c>
      <c r="N10" s="46"/>
      <c r="O10" s="46"/>
      <c r="P10" s="44">
        <v>140</v>
      </c>
      <c r="Q10" s="41"/>
      <c r="R10" s="41"/>
      <c r="S10" s="41"/>
      <c r="T10" s="41"/>
      <c r="U10" s="12"/>
      <c r="V10" s="12"/>
      <c r="W10" s="11"/>
      <c r="X10" s="12"/>
      <c r="Y10" s="41"/>
      <c r="Z10" s="41"/>
      <c r="AA10" s="41"/>
      <c r="AB10" s="41"/>
      <c r="AC10" s="41"/>
      <c r="AD10" s="41"/>
      <c r="AE10" s="7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</row>
    <row r="11" spans="1:63" s="76" customFormat="1" ht="32.25" customHeight="1" x14ac:dyDescent="0.45">
      <c r="A11" s="53">
        <v>43782</v>
      </c>
      <c r="B11" s="59" t="s">
        <v>20</v>
      </c>
      <c r="C11" s="52" t="s">
        <v>19</v>
      </c>
      <c r="D11" s="49" t="s">
        <v>59</v>
      </c>
      <c r="E11" s="50" t="s">
        <v>58</v>
      </c>
      <c r="F11" s="50" t="s">
        <v>22</v>
      </c>
      <c r="G11" s="58" t="s">
        <v>57</v>
      </c>
      <c r="H11" s="60" t="s">
        <v>14</v>
      </c>
      <c r="I11" s="47">
        <f t="shared" si="0"/>
        <v>764.51532528504367</v>
      </c>
      <c r="J11" s="55">
        <v>5.0476190476190474</v>
      </c>
      <c r="K11" s="55">
        <v>2.5142857142857142</v>
      </c>
      <c r="L11" s="55">
        <v>1.8244225352112675</v>
      </c>
      <c r="M11" s="46">
        <v>2.6</v>
      </c>
      <c r="N11" s="45">
        <v>1</v>
      </c>
      <c r="O11" s="45"/>
      <c r="P11" s="44">
        <v>144</v>
      </c>
      <c r="Q11" s="41"/>
      <c r="R11" s="41"/>
      <c r="S11" s="41"/>
      <c r="T11" s="41"/>
      <c r="U11" s="41"/>
      <c r="V11" s="43"/>
      <c r="W11" s="43"/>
      <c r="X11" s="43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</row>
    <row r="12" spans="1:63" s="76" customFormat="1" ht="32.25" customHeight="1" x14ac:dyDescent="0.45">
      <c r="A12" s="53">
        <v>43783</v>
      </c>
      <c r="B12" s="49" t="s">
        <v>13</v>
      </c>
      <c r="C12" s="52" t="s">
        <v>56</v>
      </c>
      <c r="D12" s="51" t="s">
        <v>55</v>
      </c>
      <c r="E12" s="77" t="s">
        <v>54</v>
      </c>
      <c r="F12" s="50" t="s">
        <v>43</v>
      </c>
      <c r="G12" s="49" t="s">
        <v>53</v>
      </c>
      <c r="H12" s="48"/>
      <c r="I12" s="47">
        <f t="shared" si="0"/>
        <v>778.33749999999998</v>
      </c>
      <c r="J12" s="70">
        <v>5.5</v>
      </c>
      <c r="K12" s="70">
        <v>3</v>
      </c>
      <c r="L12" s="70">
        <v>2.0534999999999997</v>
      </c>
      <c r="M12" s="46">
        <v>2.6</v>
      </c>
      <c r="N12" s="46"/>
      <c r="O12" s="46"/>
      <c r="P12" s="44">
        <v>183</v>
      </c>
      <c r="Q12" s="41"/>
      <c r="R12" s="41"/>
      <c r="S12" s="41"/>
      <c r="T12" s="43"/>
      <c r="U12" s="41"/>
      <c r="V12" s="41"/>
      <c r="W12" s="41"/>
      <c r="X12" s="41"/>
      <c r="Y12" s="41"/>
      <c r="Z12" s="43"/>
      <c r="AA12" s="41"/>
      <c r="AB12" s="41"/>
      <c r="AC12" s="41"/>
      <c r="AD12" s="41"/>
      <c r="AE12" s="41"/>
      <c r="AF12" s="42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</row>
    <row r="13" spans="1:63" s="41" customFormat="1" ht="32.25" customHeight="1" thickBot="1" x14ac:dyDescent="0.5">
      <c r="A13" s="40">
        <v>43784</v>
      </c>
      <c r="B13" s="39" t="s">
        <v>7</v>
      </c>
      <c r="C13" s="39" t="s">
        <v>6</v>
      </c>
      <c r="D13" s="39" t="s">
        <v>52</v>
      </c>
      <c r="E13" s="39" t="s">
        <v>51</v>
      </c>
      <c r="F13" s="67" t="s">
        <v>50</v>
      </c>
      <c r="G13" s="39" t="s">
        <v>49</v>
      </c>
      <c r="H13" s="75"/>
      <c r="I13" s="37">
        <f t="shared" si="0"/>
        <v>840.88863636363635</v>
      </c>
      <c r="J13" s="35">
        <v>6.5909090909090908</v>
      </c>
      <c r="K13" s="35">
        <v>3</v>
      </c>
      <c r="L13" s="35">
        <v>1.6809999999999998</v>
      </c>
      <c r="M13" s="36">
        <v>2.5</v>
      </c>
      <c r="N13" s="35"/>
      <c r="O13" s="35"/>
      <c r="P13" s="74">
        <v>545</v>
      </c>
      <c r="Y13"/>
      <c r="AF13" s="42"/>
      <c r="AL13" s="42"/>
      <c r="AR13" s="42"/>
    </row>
    <row r="14" spans="1:63" s="31" customFormat="1" ht="32.25" customHeight="1" x14ac:dyDescent="0.45">
      <c r="A14" s="53">
        <v>43787</v>
      </c>
      <c r="B14" s="49" t="s">
        <v>30</v>
      </c>
      <c r="C14" s="52" t="s">
        <v>6</v>
      </c>
      <c r="D14" s="49" t="s">
        <v>48</v>
      </c>
      <c r="E14" s="49" t="s">
        <v>47</v>
      </c>
      <c r="F14" s="66" t="s">
        <v>43</v>
      </c>
      <c r="G14" s="58" t="s">
        <v>46</v>
      </c>
      <c r="H14" s="73" t="s">
        <v>14</v>
      </c>
      <c r="I14" s="72">
        <f t="shared" si="0"/>
        <v>842.01607142857142</v>
      </c>
      <c r="J14" s="46">
        <v>6</v>
      </c>
      <c r="K14" s="46">
        <v>2.5357142857142856</v>
      </c>
      <c r="L14" s="46">
        <v>2.1935000000000002</v>
      </c>
      <c r="M14" s="46">
        <v>2.6</v>
      </c>
      <c r="N14" s="46">
        <v>1</v>
      </c>
      <c r="O14" s="46"/>
      <c r="P14" s="62">
        <v>210</v>
      </c>
    </row>
    <row r="15" spans="1:63" s="31" customFormat="1" ht="32.25" customHeight="1" x14ac:dyDescent="0.45">
      <c r="A15" s="53">
        <v>43788</v>
      </c>
      <c r="B15" s="59" t="s">
        <v>26</v>
      </c>
      <c r="C15" s="71" t="s">
        <v>25</v>
      </c>
      <c r="D15" s="49" t="s">
        <v>45</v>
      </c>
      <c r="E15" s="50" t="s">
        <v>44</v>
      </c>
      <c r="F15" s="50" t="s">
        <v>43</v>
      </c>
      <c r="G15" s="58" t="s">
        <v>42</v>
      </c>
      <c r="H15" s="48"/>
      <c r="I15" s="47">
        <f t="shared" si="0"/>
        <v>812.71607142857147</v>
      </c>
      <c r="J15" s="70">
        <v>5.5</v>
      </c>
      <c r="K15" s="70">
        <v>3.2357142857142858</v>
      </c>
      <c r="L15" s="70">
        <v>2.1815000000000002</v>
      </c>
      <c r="M15" s="46">
        <v>2.9</v>
      </c>
      <c r="N15" s="46"/>
      <c r="O15" s="46"/>
      <c r="P15" s="44">
        <v>125</v>
      </c>
    </row>
    <row r="16" spans="1:63" s="31" customFormat="1" ht="32.25" customHeight="1" x14ac:dyDescent="0.45">
      <c r="A16" s="53">
        <v>43789</v>
      </c>
      <c r="B16" s="59" t="s">
        <v>20</v>
      </c>
      <c r="C16" s="52" t="s">
        <v>19</v>
      </c>
      <c r="D16" s="49" t="s">
        <v>41</v>
      </c>
      <c r="E16" s="50" t="s">
        <v>40</v>
      </c>
      <c r="F16" s="50" t="s">
        <v>16</v>
      </c>
      <c r="G16" s="69" t="s">
        <v>39</v>
      </c>
      <c r="H16" s="60" t="s">
        <v>14</v>
      </c>
      <c r="I16" s="56">
        <f t="shared" si="0"/>
        <v>857.68302841894945</v>
      </c>
      <c r="J16" s="45">
        <v>5.5676691729323302</v>
      </c>
      <c r="K16" s="45">
        <v>3.150849150849151</v>
      </c>
      <c r="L16" s="45">
        <v>1.8252999999999999</v>
      </c>
      <c r="M16" s="45">
        <v>2.8</v>
      </c>
      <c r="N16" s="45">
        <v>1</v>
      </c>
      <c r="O16" s="45"/>
      <c r="P16" s="44">
        <v>136</v>
      </c>
      <c r="T16" s="54"/>
      <c r="Z16" s="54"/>
    </row>
    <row r="17" spans="1:44" s="41" customFormat="1" ht="32.25" customHeight="1" x14ac:dyDescent="0.45">
      <c r="A17" s="53">
        <v>43790</v>
      </c>
      <c r="B17" s="49" t="s">
        <v>13</v>
      </c>
      <c r="C17" s="52" t="s">
        <v>38</v>
      </c>
      <c r="D17" s="51" t="s">
        <v>37</v>
      </c>
      <c r="E17" s="68" t="s">
        <v>36</v>
      </c>
      <c r="F17" s="50" t="s">
        <v>9</v>
      </c>
      <c r="G17" s="58" t="s">
        <v>35</v>
      </c>
      <c r="H17" s="48"/>
      <c r="I17" s="47">
        <f t="shared" si="0"/>
        <v>789</v>
      </c>
      <c r="J17" s="46">
        <v>5.6714285714285717</v>
      </c>
      <c r="K17" s="46">
        <v>3</v>
      </c>
      <c r="L17" s="46">
        <v>2</v>
      </c>
      <c r="M17" s="46">
        <v>2.6</v>
      </c>
      <c r="N17" s="46"/>
      <c r="O17" s="46"/>
      <c r="P17" s="44">
        <v>190</v>
      </c>
      <c r="T17" s="43"/>
      <c r="Z17" s="43"/>
      <c r="AF17" s="42"/>
    </row>
    <row r="18" spans="1:44" s="41" customFormat="1" ht="32.25" customHeight="1" thickBot="1" x14ac:dyDescent="0.5">
      <c r="A18" s="40">
        <v>43791</v>
      </c>
      <c r="B18" s="39" t="s">
        <v>7</v>
      </c>
      <c r="C18" s="39" t="s">
        <v>6</v>
      </c>
      <c r="D18" s="39" t="s">
        <v>34</v>
      </c>
      <c r="E18" s="39" t="s">
        <v>33</v>
      </c>
      <c r="F18" s="67" t="s">
        <v>32</v>
      </c>
      <c r="G18" s="39" t="s">
        <v>31</v>
      </c>
      <c r="H18" s="38"/>
      <c r="I18" s="37">
        <f t="shared" si="0"/>
        <v>816.90000000000009</v>
      </c>
      <c r="J18" s="35">
        <v>6.62</v>
      </c>
      <c r="K18" s="35">
        <v>2.625</v>
      </c>
      <c r="L18" s="35">
        <v>1.7649999999999999</v>
      </c>
      <c r="M18" s="36">
        <v>2.5</v>
      </c>
      <c r="N18" s="35"/>
      <c r="O18" s="35"/>
      <c r="P18" s="34">
        <v>567</v>
      </c>
      <c r="Y18"/>
      <c r="AF18" s="42"/>
      <c r="AL18" s="42"/>
      <c r="AR18" s="42"/>
    </row>
    <row r="19" spans="1:44" s="31" customFormat="1" ht="32.25" customHeight="1" x14ac:dyDescent="0.45">
      <c r="A19" s="53">
        <v>43794</v>
      </c>
      <c r="B19" s="49" t="s">
        <v>30</v>
      </c>
      <c r="C19" s="52" t="s">
        <v>6</v>
      </c>
      <c r="D19" s="49" t="s">
        <v>29</v>
      </c>
      <c r="E19" s="50" t="s">
        <v>28</v>
      </c>
      <c r="F19" s="66" t="s">
        <v>9</v>
      </c>
      <c r="G19" s="58" t="s">
        <v>27</v>
      </c>
      <c r="H19" s="65" t="s">
        <v>14</v>
      </c>
      <c r="I19" s="64">
        <f t="shared" si="0"/>
        <v>800.91026659959755</v>
      </c>
      <c r="J19" s="63">
        <v>5.5</v>
      </c>
      <c r="K19" s="63">
        <v>2.5142857142857142</v>
      </c>
      <c r="L19" s="63">
        <v>2.1935535211267609</v>
      </c>
      <c r="M19" s="63">
        <v>2.5</v>
      </c>
      <c r="N19" s="63">
        <v>1</v>
      </c>
      <c r="O19" s="63"/>
      <c r="P19" s="62">
        <v>130</v>
      </c>
    </row>
    <row r="20" spans="1:44" s="31" customFormat="1" ht="32.25" customHeight="1" x14ac:dyDescent="0.45">
      <c r="A20" s="53">
        <v>43795</v>
      </c>
      <c r="B20" s="59" t="s">
        <v>26</v>
      </c>
      <c r="C20" s="52" t="s">
        <v>25</v>
      </c>
      <c r="D20" s="61" t="s">
        <v>24</v>
      </c>
      <c r="E20" s="58" t="s">
        <v>23</v>
      </c>
      <c r="F20" s="58" t="s">
        <v>22</v>
      </c>
      <c r="G20" s="58" t="s">
        <v>21</v>
      </c>
      <c r="H20" s="60"/>
      <c r="I20" s="56">
        <f t="shared" si="0"/>
        <v>779.08558441558432</v>
      </c>
      <c r="J20" s="55">
        <v>5.5</v>
      </c>
      <c r="K20" s="55">
        <v>2.9672077922077924</v>
      </c>
      <c r="L20" s="55">
        <v>2.0017999999999998</v>
      </c>
      <c r="M20" s="45">
        <v>2.7</v>
      </c>
      <c r="N20" s="45"/>
      <c r="O20" s="45"/>
      <c r="P20" s="44">
        <v>351</v>
      </c>
    </row>
    <row r="21" spans="1:44" s="31" customFormat="1" ht="32.25" customHeight="1" x14ac:dyDescent="0.45">
      <c r="A21" s="53">
        <v>43796</v>
      </c>
      <c r="B21" s="59" t="s">
        <v>20</v>
      </c>
      <c r="C21" s="52" t="s">
        <v>19</v>
      </c>
      <c r="D21" s="58" t="s">
        <v>18</v>
      </c>
      <c r="E21" s="58" t="s">
        <v>17</v>
      </c>
      <c r="F21" s="50" t="s">
        <v>16</v>
      </c>
      <c r="G21" s="58" t="s">
        <v>15</v>
      </c>
      <c r="H21" s="57" t="s">
        <v>14</v>
      </c>
      <c r="I21" s="56">
        <f t="shared" si="0"/>
        <v>776.34235095995177</v>
      </c>
      <c r="J21" s="55">
        <v>5.2679906043134741</v>
      </c>
      <c r="K21" s="55">
        <v>2.5154401154401151</v>
      </c>
      <c r="L21" s="55">
        <v>1.857</v>
      </c>
      <c r="M21" s="45">
        <v>2.5</v>
      </c>
      <c r="N21" s="45">
        <v>1</v>
      </c>
      <c r="O21" s="45"/>
      <c r="P21" s="44">
        <v>133</v>
      </c>
      <c r="T21" s="54"/>
      <c r="Z21" s="54"/>
    </row>
    <row r="22" spans="1:44" s="41" customFormat="1" ht="32.25" customHeight="1" x14ac:dyDescent="0.45">
      <c r="A22" s="53">
        <v>43797</v>
      </c>
      <c r="B22" s="49" t="s">
        <v>13</v>
      </c>
      <c r="C22" s="52" t="s">
        <v>12</v>
      </c>
      <c r="D22" s="51" t="s">
        <v>11</v>
      </c>
      <c r="E22" s="49" t="s">
        <v>10</v>
      </c>
      <c r="F22" s="50" t="s">
        <v>9</v>
      </c>
      <c r="G22" s="49" t="s">
        <v>8</v>
      </c>
      <c r="H22" s="48"/>
      <c r="I22" s="47">
        <f t="shared" si="0"/>
        <v>805.14555555555557</v>
      </c>
      <c r="J22" s="46">
        <v>5.7222222222222223</v>
      </c>
      <c r="K22" s="46">
        <v>3</v>
      </c>
      <c r="L22" s="46">
        <v>2.1436000000000002</v>
      </c>
      <c r="M22" s="46">
        <v>2.8</v>
      </c>
      <c r="N22" s="46"/>
      <c r="O22" s="45"/>
      <c r="P22" s="44">
        <v>210</v>
      </c>
      <c r="T22" s="43"/>
      <c r="Z22" s="43"/>
      <c r="AF22" s="42"/>
      <c r="AG22"/>
    </row>
    <row r="23" spans="1:44" s="31" customFormat="1" ht="32.25" customHeight="1" thickBot="1" x14ac:dyDescent="0.5">
      <c r="A23" s="40">
        <v>43798</v>
      </c>
      <c r="B23" s="39" t="s">
        <v>7</v>
      </c>
      <c r="C23" s="39" t="s">
        <v>6</v>
      </c>
      <c r="D23" s="39" t="s">
        <v>5</v>
      </c>
      <c r="E23" s="39" t="s">
        <v>4</v>
      </c>
      <c r="F23" s="39" t="s">
        <v>3</v>
      </c>
      <c r="G23" s="39" t="s">
        <v>2</v>
      </c>
      <c r="H23" s="38"/>
      <c r="I23" s="37">
        <f t="shared" si="0"/>
        <v>793.00955294705295</v>
      </c>
      <c r="J23" s="35">
        <v>6.7857142857142856</v>
      </c>
      <c r="K23" s="35">
        <v>2.4862637362637363</v>
      </c>
      <c r="L23" s="35">
        <v>1.6615909090909089</v>
      </c>
      <c r="M23" s="36">
        <v>2</v>
      </c>
      <c r="N23" s="35"/>
      <c r="O23" s="35"/>
      <c r="P23" s="34">
        <v>142</v>
      </c>
      <c r="Q23" s="33"/>
      <c r="R23" s="33"/>
      <c r="S23" s="33"/>
      <c r="AF23" s="32"/>
      <c r="AH23" s="32"/>
    </row>
    <row r="24" spans="1:44" s="30" customFormat="1" ht="29.25" customHeight="1" thickBot="1" x14ac:dyDescent="0.5">
      <c r="A24" s="130" t="s">
        <v>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2"/>
      <c r="Q24" s="29"/>
      <c r="AA24" s="28"/>
    </row>
    <row r="25" spans="1:44" s="30" customFormat="1" ht="29.25" customHeight="1" x14ac:dyDescent="0.4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5"/>
      <c r="Q25" s="29"/>
      <c r="AA25" s="28"/>
    </row>
    <row r="26" spans="1:44" s="30" customFormat="1" ht="29.25" customHeight="1" x14ac:dyDescent="0.4">
      <c r="A26" s="136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1"/>
      <c r="Q26" s="29"/>
      <c r="AA26" s="28"/>
    </row>
    <row r="27" spans="1:44" s="30" customFormat="1" ht="29.25" customHeight="1" x14ac:dyDescent="0.4">
      <c r="A27" s="136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1"/>
      <c r="Q27" s="29"/>
    </row>
    <row r="28" spans="1:44" s="30" customFormat="1" ht="29.25" customHeight="1" x14ac:dyDescent="0.4">
      <c r="A28" s="136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1"/>
      <c r="Q28" s="29"/>
    </row>
    <row r="29" spans="1:44" s="28" customFormat="1" ht="29.25" customHeight="1" x14ac:dyDescent="0.4">
      <c r="A29" s="2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5"/>
      <c r="Q29" s="29"/>
      <c r="Y29"/>
    </row>
    <row r="30" spans="1:44" s="28" customFormat="1" ht="29.25" customHeight="1" x14ac:dyDescent="0.4">
      <c r="A30" s="2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5"/>
      <c r="Q30" s="29"/>
    </row>
    <row r="31" spans="1:44" s="26" customFormat="1" ht="29.25" customHeight="1" x14ac:dyDescent="0.4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5"/>
      <c r="Q31" s="27"/>
    </row>
    <row r="32" spans="1:44" ht="29.25" customHeight="1" x14ac:dyDescent="0.4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5"/>
      <c r="R32"/>
      <c r="S32"/>
      <c r="T32"/>
      <c r="U32"/>
      <c r="V32"/>
    </row>
    <row r="33" spans="1:22" ht="29.25" customHeight="1" x14ac:dyDescent="0.4">
      <c r="A33" s="24"/>
      <c r="B33" s="23"/>
      <c r="C33" s="23"/>
      <c r="D33" s="23"/>
      <c r="E33" s="23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1"/>
      <c r="R33"/>
      <c r="S33"/>
      <c r="T33"/>
      <c r="U33"/>
      <c r="V33"/>
    </row>
    <row r="34" spans="1:22" ht="29.25" customHeight="1" thickBot="1" x14ac:dyDescent="0.45">
      <c r="A34" s="22"/>
      <c r="B34" s="21"/>
      <c r="C34" s="21"/>
      <c r="D34" s="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3"/>
    </row>
    <row r="35" spans="1:22" ht="29.25" customHeight="1" thickBot="1" x14ac:dyDescent="0.45">
      <c r="A35" s="124" t="s">
        <v>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6"/>
    </row>
    <row r="36" spans="1:22" x14ac:dyDescent="0.4">
      <c r="A36" s="20"/>
      <c r="B36" s="19"/>
      <c r="C36" s="18"/>
      <c r="D36" s="17"/>
      <c r="E36" s="17"/>
      <c r="F36" s="16"/>
      <c r="G36" s="16"/>
      <c r="H36" s="15"/>
      <c r="I36" s="14"/>
      <c r="J36" s="14"/>
      <c r="K36" s="13"/>
      <c r="L36" s="13"/>
      <c r="M36" s="13"/>
      <c r="N36" s="13"/>
      <c r="O36" s="13"/>
      <c r="P36" s="13"/>
    </row>
    <row r="41" spans="1:22" ht="32.25" x14ac:dyDescent="0.4">
      <c r="D41" s="12"/>
      <c r="E41" s="11"/>
      <c r="F41" s="11"/>
      <c r="G41" s="10"/>
    </row>
  </sheetData>
  <mergeCells count="9">
    <mergeCell ref="F33:P33"/>
    <mergeCell ref="E34:P34"/>
    <mergeCell ref="A35:P35"/>
    <mergeCell ref="D2:F2"/>
    <mergeCell ref="A24:P24"/>
    <mergeCell ref="A25:P25"/>
    <mergeCell ref="A26:P26"/>
    <mergeCell ref="A27:P27"/>
    <mergeCell ref="A28:P28"/>
  </mergeCells>
  <phoneticPr fontId="2" type="noConversion"/>
  <printOptions horizontalCentered="1" verticalCentered="1"/>
  <pageMargins left="0.15748031496062992" right="0.15748031496062992" top="0.47244094488188981" bottom="0.31496062992125984" header="0.11811023622047245" footer="0.11811023622047245"/>
  <pageSetup paperSize="9" scale="51" orientation="landscape" r:id="rId1"/>
  <headerFooter alignWithMargins="0">
    <oddHeader>&amp;L全順餐盒食品工廠
電話:03-9233599
FAX:03-9226373&amp;C&amp;26 108年11月份壯圍國中葷食菜單&amp;R產品責任險一億元整
衛生署通過HACCP認證104號
供餐日期以學校行事曆為主</oddHeader>
    <oddFooter>&amp;L&amp;16烹飪技術指導 : 游文豪&amp;C&amp;16營養師 : 李丞家  盧宜佳  孫珮淳&amp;R&amp;16消費者申訴專線 : 03-9223019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S35"/>
  <sheetViews>
    <sheetView zoomScale="50" zoomScaleNormal="50" workbookViewId="0">
      <selection activeCell="Z9" sqref="Z9"/>
    </sheetView>
  </sheetViews>
  <sheetFormatPr defaultColWidth="8.875" defaultRowHeight="27.75" x14ac:dyDescent="0.4"/>
  <cols>
    <col min="1" max="1" width="14.375" style="9" customWidth="1"/>
    <col min="2" max="2" width="10.875" style="8" customWidth="1"/>
    <col min="3" max="3" width="15.5" style="7" customWidth="1"/>
    <col min="4" max="5" width="34" style="6" customWidth="1"/>
    <col min="6" max="7" width="25.75" style="5" customWidth="1"/>
    <col min="8" max="8" width="31.625" style="5" customWidth="1"/>
    <col min="9" max="9" width="15" style="4" customWidth="1"/>
    <col min="10" max="10" width="12.375" style="3" customWidth="1"/>
    <col min="11" max="11" width="11.375" style="3" customWidth="1"/>
    <col min="12" max="17" width="11.375" style="2" customWidth="1"/>
    <col min="18" max="19" width="6.125" style="1" customWidth="1"/>
    <col min="20" max="23" width="9" style="1" customWidth="1"/>
  </cols>
  <sheetData>
    <row r="1" spans="1:45" ht="28.5" thickBot="1" x14ac:dyDescent="0.45"/>
    <row r="2" spans="1:45" s="103" customFormat="1" ht="71.25" customHeight="1" thickBot="1" x14ac:dyDescent="0.3">
      <c r="A2" s="110" t="s">
        <v>102</v>
      </c>
      <c r="B2" s="109" t="s">
        <v>101</v>
      </c>
      <c r="C2" s="108" t="s">
        <v>100</v>
      </c>
      <c r="D2" s="127" t="s">
        <v>99</v>
      </c>
      <c r="E2" s="128"/>
      <c r="F2" s="128"/>
      <c r="G2" s="129"/>
      <c r="H2" s="108" t="s">
        <v>98</v>
      </c>
      <c r="I2" s="107" t="s">
        <v>179</v>
      </c>
      <c r="J2" s="106" t="s">
        <v>96</v>
      </c>
      <c r="K2" s="106" t="s">
        <v>95</v>
      </c>
      <c r="L2" s="106" t="s">
        <v>94</v>
      </c>
      <c r="M2" s="106" t="s">
        <v>93</v>
      </c>
      <c r="N2" s="106" t="s">
        <v>92</v>
      </c>
      <c r="O2" s="106" t="s">
        <v>91</v>
      </c>
      <c r="P2" s="106" t="s">
        <v>178</v>
      </c>
      <c r="Q2" s="105" t="s">
        <v>177</v>
      </c>
      <c r="R2" s="104"/>
      <c r="S2" s="104"/>
      <c r="T2" s="104"/>
      <c r="U2" s="104"/>
      <c r="V2" s="104"/>
      <c r="W2" s="104"/>
    </row>
    <row r="3" spans="1:45" s="41" customFormat="1" ht="32.25" customHeight="1" thickBot="1" x14ac:dyDescent="0.5">
      <c r="A3" s="102">
        <v>43770</v>
      </c>
      <c r="B3" s="101" t="s">
        <v>159</v>
      </c>
      <c r="C3" s="100" t="s">
        <v>6</v>
      </c>
      <c r="D3" s="99" t="s">
        <v>176</v>
      </c>
      <c r="E3" s="98" t="s">
        <v>175</v>
      </c>
      <c r="F3" s="97" t="s">
        <v>174</v>
      </c>
      <c r="G3" s="39" t="s">
        <v>106</v>
      </c>
      <c r="H3" s="39" t="s">
        <v>173</v>
      </c>
      <c r="I3" s="84"/>
      <c r="J3" s="115">
        <f t="shared" ref="J3:J23" si="0">K3*70+L3*75+M3*25+N3*45+O3*60+P3*150</f>
        <v>768.5</v>
      </c>
      <c r="K3" s="82">
        <v>6.1</v>
      </c>
      <c r="L3" s="82">
        <v>2.2000000000000002</v>
      </c>
      <c r="M3" s="82">
        <v>2.2000000000000002</v>
      </c>
      <c r="N3" s="82">
        <v>2.7</v>
      </c>
      <c r="O3" s="82"/>
      <c r="P3" s="82"/>
      <c r="Q3" s="81">
        <v>270</v>
      </c>
      <c r="AG3" s="42"/>
      <c r="AM3" s="42"/>
      <c r="AS3" s="42"/>
    </row>
    <row r="4" spans="1:45" s="31" customFormat="1" ht="32.25" customHeight="1" x14ac:dyDescent="0.45">
      <c r="A4" s="96">
        <v>43773</v>
      </c>
      <c r="B4" s="93" t="s">
        <v>30</v>
      </c>
      <c r="C4" s="95" t="s">
        <v>6</v>
      </c>
      <c r="D4" s="93" t="s">
        <v>172</v>
      </c>
      <c r="E4" s="93" t="s">
        <v>171</v>
      </c>
      <c r="F4" s="94" t="s">
        <v>22</v>
      </c>
      <c r="G4" s="50" t="s">
        <v>106</v>
      </c>
      <c r="H4" s="93" t="s">
        <v>170</v>
      </c>
      <c r="I4" s="73" t="s">
        <v>14</v>
      </c>
      <c r="J4" s="56">
        <f t="shared" si="0"/>
        <v>806.5</v>
      </c>
      <c r="K4" s="63">
        <v>6</v>
      </c>
      <c r="L4" s="63">
        <v>2</v>
      </c>
      <c r="M4" s="63">
        <v>2.2000000000000002</v>
      </c>
      <c r="N4" s="63">
        <v>2.7</v>
      </c>
      <c r="O4" s="63">
        <v>1</v>
      </c>
      <c r="P4" s="63"/>
      <c r="Q4" s="44">
        <v>352</v>
      </c>
    </row>
    <row r="5" spans="1:45" s="31" customFormat="1" ht="32.25" customHeight="1" x14ac:dyDescent="0.45">
      <c r="A5" s="53">
        <v>43774</v>
      </c>
      <c r="B5" s="49" t="s">
        <v>26</v>
      </c>
      <c r="C5" s="71" t="s">
        <v>25</v>
      </c>
      <c r="D5" s="49" t="s">
        <v>169</v>
      </c>
      <c r="E5" s="50" t="s">
        <v>168</v>
      </c>
      <c r="F5" s="50" t="s">
        <v>111</v>
      </c>
      <c r="G5" s="50" t="s">
        <v>106</v>
      </c>
      <c r="H5" s="69" t="s">
        <v>167</v>
      </c>
      <c r="I5" s="92"/>
      <c r="J5" s="91">
        <f t="shared" si="0"/>
        <v>763.5</v>
      </c>
      <c r="K5" s="70">
        <v>5.5</v>
      </c>
      <c r="L5" s="70">
        <v>2.5</v>
      </c>
      <c r="M5" s="70">
        <v>2.6</v>
      </c>
      <c r="N5" s="70">
        <v>2.8</v>
      </c>
      <c r="O5" s="46"/>
      <c r="P5" s="46"/>
      <c r="Q5" s="90">
        <v>201</v>
      </c>
      <c r="AG5" s="54"/>
      <c r="AM5" s="54"/>
      <c r="AS5" s="54"/>
    </row>
    <row r="6" spans="1:45" s="41" customFormat="1" ht="32.25" customHeight="1" x14ac:dyDescent="0.45">
      <c r="A6" s="53">
        <v>43775</v>
      </c>
      <c r="B6" s="59" t="s">
        <v>20</v>
      </c>
      <c r="C6" s="52" t="s">
        <v>19</v>
      </c>
      <c r="D6" s="49" t="s">
        <v>166</v>
      </c>
      <c r="E6" s="50" t="s">
        <v>165</v>
      </c>
      <c r="F6" s="50" t="s">
        <v>111</v>
      </c>
      <c r="G6" s="50" t="s">
        <v>106</v>
      </c>
      <c r="H6" s="69" t="s">
        <v>164</v>
      </c>
      <c r="I6" s="48" t="s">
        <v>14</v>
      </c>
      <c r="J6" s="47">
        <f t="shared" si="0"/>
        <v>760</v>
      </c>
      <c r="K6" s="45">
        <v>5</v>
      </c>
      <c r="L6" s="46">
        <v>2.2000000000000002</v>
      </c>
      <c r="M6" s="46">
        <v>2</v>
      </c>
      <c r="N6" s="45">
        <v>3</v>
      </c>
      <c r="O6" s="46">
        <v>1</v>
      </c>
      <c r="P6" s="46"/>
      <c r="Q6" s="44">
        <v>311</v>
      </c>
      <c r="U6" s="43"/>
      <c r="AA6" s="43"/>
      <c r="AG6" s="42"/>
    </row>
    <row r="7" spans="1:45" s="41" customFormat="1" ht="32.25" customHeight="1" x14ac:dyDescent="0.45">
      <c r="A7" s="53">
        <v>43776</v>
      </c>
      <c r="B7" s="59" t="s">
        <v>163</v>
      </c>
      <c r="C7" s="52" t="s">
        <v>38</v>
      </c>
      <c r="D7" s="59" t="s">
        <v>162</v>
      </c>
      <c r="E7" s="58" t="s">
        <v>161</v>
      </c>
      <c r="F7" s="50" t="s">
        <v>22</v>
      </c>
      <c r="G7" s="117" t="s">
        <v>106</v>
      </c>
      <c r="H7" s="58" t="s">
        <v>160</v>
      </c>
      <c r="I7" s="57"/>
      <c r="J7" s="116">
        <f t="shared" si="0"/>
        <v>842</v>
      </c>
      <c r="K7" s="55">
        <v>6.6</v>
      </c>
      <c r="L7" s="55">
        <v>2.6</v>
      </c>
      <c r="M7" s="55">
        <v>2</v>
      </c>
      <c r="N7" s="55">
        <v>3</v>
      </c>
      <c r="O7" s="45"/>
      <c r="P7" s="45"/>
      <c r="Q7" s="44">
        <v>462</v>
      </c>
      <c r="Z7" s="78"/>
      <c r="AG7" s="42"/>
      <c r="AM7" s="42"/>
      <c r="AS7" s="42"/>
    </row>
    <row r="8" spans="1:45" s="41" customFormat="1" ht="32.25" customHeight="1" thickBot="1" x14ac:dyDescent="0.5">
      <c r="A8" s="40">
        <v>43777</v>
      </c>
      <c r="B8" s="85" t="s">
        <v>159</v>
      </c>
      <c r="C8" s="87" t="s">
        <v>6</v>
      </c>
      <c r="D8" s="86" t="s">
        <v>158</v>
      </c>
      <c r="E8" s="85" t="s">
        <v>157</v>
      </c>
      <c r="F8" s="85" t="s">
        <v>156</v>
      </c>
      <c r="G8" s="39" t="s">
        <v>106</v>
      </c>
      <c r="H8" s="39" t="s">
        <v>155</v>
      </c>
      <c r="I8" s="84" t="s">
        <v>66</v>
      </c>
      <c r="J8" s="115">
        <f t="shared" si="0"/>
        <v>901</v>
      </c>
      <c r="K8" s="82">
        <v>6.8</v>
      </c>
      <c r="L8" s="82">
        <v>2.5</v>
      </c>
      <c r="M8" s="82">
        <v>2</v>
      </c>
      <c r="N8" s="82">
        <v>2.5</v>
      </c>
      <c r="O8" s="82"/>
      <c r="P8" s="82">
        <v>0.5</v>
      </c>
      <c r="Q8" s="81">
        <v>354</v>
      </c>
      <c r="AG8" s="42"/>
      <c r="AM8" s="42"/>
      <c r="AS8" s="42"/>
    </row>
    <row r="9" spans="1:45" s="41" customFormat="1" ht="32.25" customHeight="1" x14ac:dyDescent="0.45">
      <c r="A9" s="53">
        <v>43780</v>
      </c>
      <c r="B9" s="49" t="s">
        <v>30</v>
      </c>
      <c r="C9" s="71" t="s">
        <v>6</v>
      </c>
      <c r="D9" s="50" t="s">
        <v>154</v>
      </c>
      <c r="E9" s="119" t="s">
        <v>153</v>
      </c>
      <c r="F9" s="50" t="s">
        <v>111</v>
      </c>
      <c r="G9" s="50" t="s">
        <v>106</v>
      </c>
      <c r="H9" s="58" t="s">
        <v>152</v>
      </c>
      <c r="I9" s="48" t="s">
        <v>14</v>
      </c>
      <c r="J9" s="47">
        <f t="shared" si="0"/>
        <v>841</v>
      </c>
      <c r="K9" s="46">
        <v>6.2</v>
      </c>
      <c r="L9" s="46">
        <v>2.2999999999999998</v>
      </c>
      <c r="M9" s="46">
        <v>2.2999999999999998</v>
      </c>
      <c r="N9" s="46">
        <v>2.6</v>
      </c>
      <c r="O9" s="46">
        <v>1</v>
      </c>
      <c r="P9" s="46"/>
      <c r="Q9" s="90">
        <v>521</v>
      </c>
      <c r="U9" s="42"/>
      <c r="AA9" s="42"/>
    </row>
    <row r="10" spans="1:45" s="31" customFormat="1" ht="32.25" customHeight="1" x14ac:dyDescent="0.45">
      <c r="A10" s="53">
        <v>43781</v>
      </c>
      <c r="B10" s="59" t="s">
        <v>26</v>
      </c>
      <c r="C10" s="71" t="s">
        <v>25</v>
      </c>
      <c r="D10" s="50" t="s">
        <v>151</v>
      </c>
      <c r="E10" s="77" t="s">
        <v>150</v>
      </c>
      <c r="F10" s="50" t="s">
        <v>111</v>
      </c>
      <c r="G10" s="50" t="s">
        <v>106</v>
      </c>
      <c r="H10" s="49" t="s">
        <v>149</v>
      </c>
      <c r="I10" s="48"/>
      <c r="J10" s="89">
        <f t="shared" si="0"/>
        <v>763</v>
      </c>
      <c r="K10" s="46">
        <v>6.3</v>
      </c>
      <c r="L10" s="46">
        <v>2</v>
      </c>
      <c r="M10" s="46">
        <v>2.2000000000000002</v>
      </c>
      <c r="N10" s="46">
        <v>2.6</v>
      </c>
      <c r="O10" s="46"/>
      <c r="P10" s="46"/>
      <c r="Q10" s="44">
        <v>275</v>
      </c>
      <c r="AF10"/>
    </row>
    <row r="11" spans="1:45" s="41" customFormat="1" ht="32.25" customHeight="1" x14ac:dyDescent="0.45">
      <c r="A11" s="53">
        <v>43782</v>
      </c>
      <c r="B11" s="59" t="s">
        <v>20</v>
      </c>
      <c r="C11" s="52" t="s">
        <v>19</v>
      </c>
      <c r="D11" s="49" t="s">
        <v>148</v>
      </c>
      <c r="E11" s="59" t="s">
        <v>147</v>
      </c>
      <c r="F11" s="50" t="s">
        <v>22</v>
      </c>
      <c r="G11" s="59" t="s">
        <v>106</v>
      </c>
      <c r="H11" s="58" t="s">
        <v>146</v>
      </c>
      <c r="I11" s="60" t="s">
        <v>14</v>
      </c>
      <c r="J11" s="47">
        <f t="shared" si="0"/>
        <v>770</v>
      </c>
      <c r="K11" s="46">
        <v>5.5</v>
      </c>
      <c r="L11" s="45">
        <v>2.2000000000000002</v>
      </c>
      <c r="M11" s="45">
        <v>1.9</v>
      </c>
      <c r="N11" s="46">
        <v>2.5</v>
      </c>
      <c r="O11" s="45">
        <v>1</v>
      </c>
      <c r="P11" s="45"/>
      <c r="Q11" s="44">
        <v>216</v>
      </c>
    </row>
    <row r="12" spans="1:45" s="41" customFormat="1" ht="32.25" customHeight="1" x14ac:dyDescent="0.45">
      <c r="A12" s="53">
        <v>43783</v>
      </c>
      <c r="B12" s="49" t="s">
        <v>13</v>
      </c>
      <c r="C12" s="52" t="s">
        <v>56</v>
      </c>
      <c r="D12" s="51" t="s">
        <v>145</v>
      </c>
      <c r="E12" s="77" t="s">
        <v>144</v>
      </c>
      <c r="F12" s="50" t="s">
        <v>111</v>
      </c>
      <c r="G12" s="117" t="s">
        <v>106</v>
      </c>
      <c r="H12" s="49" t="s">
        <v>143</v>
      </c>
      <c r="I12" s="48"/>
      <c r="J12" s="116">
        <f t="shared" si="0"/>
        <v>756.5</v>
      </c>
      <c r="K12" s="46">
        <v>6</v>
      </c>
      <c r="L12" s="46">
        <v>2.2000000000000002</v>
      </c>
      <c r="M12" s="46">
        <v>2</v>
      </c>
      <c r="N12" s="46">
        <v>2.7</v>
      </c>
      <c r="O12" s="46"/>
      <c r="P12" s="46"/>
      <c r="Q12" s="44">
        <v>244</v>
      </c>
      <c r="U12" s="43"/>
      <c r="AA12" s="43"/>
      <c r="AG12" s="42"/>
    </row>
    <row r="13" spans="1:45" s="113" customFormat="1" ht="32.25" customHeight="1" thickBot="1" x14ac:dyDescent="0.5">
      <c r="A13" s="40">
        <v>43784</v>
      </c>
      <c r="B13" s="39" t="s">
        <v>7</v>
      </c>
      <c r="C13" s="39" t="s">
        <v>6</v>
      </c>
      <c r="D13" s="39" t="s">
        <v>142</v>
      </c>
      <c r="E13" s="39" t="s">
        <v>141</v>
      </c>
      <c r="F13" s="67" t="s">
        <v>140</v>
      </c>
      <c r="G13" s="39" t="s">
        <v>106</v>
      </c>
      <c r="H13" s="39" t="s">
        <v>139</v>
      </c>
      <c r="I13" s="75"/>
      <c r="J13" s="115">
        <f t="shared" si="0"/>
        <v>855.5</v>
      </c>
      <c r="K13" s="35">
        <v>6.6</v>
      </c>
      <c r="L13" s="35">
        <v>2.9</v>
      </c>
      <c r="M13" s="35">
        <v>2</v>
      </c>
      <c r="N13" s="35">
        <v>2.8</v>
      </c>
      <c r="O13" s="35"/>
      <c r="P13" s="35"/>
      <c r="Q13" s="81">
        <v>601</v>
      </c>
      <c r="AG13" s="114"/>
      <c r="AM13" s="114"/>
      <c r="AS13" s="114"/>
    </row>
    <row r="14" spans="1:45" s="31" customFormat="1" ht="32.25" customHeight="1" x14ac:dyDescent="0.45">
      <c r="A14" s="53">
        <v>43787</v>
      </c>
      <c r="B14" s="49" t="s">
        <v>30</v>
      </c>
      <c r="C14" s="52" t="s">
        <v>6</v>
      </c>
      <c r="D14" s="49" t="s">
        <v>138</v>
      </c>
      <c r="E14" s="49" t="s">
        <v>137</v>
      </c>
      <c r="F14" s="66" t="s">
        <v>111</v>
      </c>
      <c r="G14" s="50" t="s">
        <v>106</v>
      </c>
      <c r="H14" s="49" t="s">
        <v>136</v>
      </c>
      <c r="I14" s="73" t="s">
        <v>14</v>
      </c>
      <c r="J14" s="47">
        <f t="shared" si="0"/>
        <v>785.5</v>
      </c>
      <c r="K14" s="46">
        <v>5.8</v>
      </c>
      <c r="L14" s="46">
        <v>2.1</v>
      </c>
      <c r="M14" s="46">
        <v>1.8</v>
      </c>
      <c r="N14" s="46">
        <v>2.6</v>
      </c>
      <c r="O14" s="46">
        <v>1</v>
      </c>
      <c r="P14" s="46"/>
      <c r="Q14" s="44">
        <v>245</v>
      </c>
    </row>
    <row r="15" spans="1:45" s="31" customFormat="1" ht="32.25" customHeight="1" x14ac:dyDescent="0.45">
      <c r="A15" s="53">
        <v>43788</v>
      </c>
      <c r="B15" s="59" t="s">
        <v>26</v>
      </c>
      <c r="C15" s="71" t="s">
        <v>25</v>
      </c>
      <c r="D15" s="49" t="s">
        <v>135</v>
      </c>
      <c r="E15" s="49" t="s">
        <v>134</v>
      </c>
      <c r="F15" s="50" t="s">
        <v>111</v>
      </c>
      <c r="G15" s="50" t="s">
        <v>106</v>
      </c>
      <c r="H15" s="58" t="s">
        <v>133</v>
      </c>
      <c r="I15" s="48"/>
      <c r="J15" s="47">
        <f t="shared" si="0"/>
        <v>763</v>
      </c>
      <c r="K15" s="46">
        <v>6</v>
      </c>
      <c r="L15" s="46">
        <v>2.1</v>
      </c>
      <c r="M15" s="46">
        <v>2.2000000000000002</v>
      </c>
      <c r="N15" s="46">
        <v>2.9</v>
      </c>
      <c r="O15" s="46"/>
      <c r="P15" s="46"/>
      <c r="Q15" s="44">
        <v>271</v>
      </c>
    </row>
    <row r="16" spans="1:45" s="31" customFormat="1" ht="32.25" customHeight="1" x14ac:dyDescent="0.45">
      <c r="A16" s="53">
        <v>43789</v>
      </c>
      <c r="B16" s="59" t="s">
        <v>20</v>
      </c>
      <c r="C16" s="52" t="s">
        <v>19</v>
      </c>
      <c r="D16" s="49" t="s">
        <v>132</v>
      </c>
      <c r="E16" s="50" t="s">
        <v>131</v>
      </c>
      <c r="F16" s="50" t="s">
        <v>111</v>
      </c>
      <c r="G16" s="50" t="s">
        <v>106</v>
      </c>
      <c r="H16" s="69" t="s">
        <v>130</v>
      </c>
      <c r="I16" s="60" t="s">
        <v>14</v>
      </c>
      <c r="J16" s="47">
        <f t="shared" si="0"/>
        <v>837</v>
      </c>
      <c r="K16" s="45">
        <v>6.1</v>
      </c>
      <c r="L16" s="45">
        <v>2.2000000000000002</v>
      </c>
      <c r="M16" s="45">
        <v>2</v>
      </c>
      <c r="N16" s="45">
        <v>3</v>
      </c>
      <c r="O16" s="45">
        <v>1</v>
      </c>
      <c r="P16" s="45"/>
      <c r="Q16" s="44">
        <v>204</v>
      </c>
      <c r="U16" s="54"/>
      <c r="AA16" s="54"/>
    </row>
    <row r="17" spans="1:45" s="41" customFormat="1" ht="32.25" customHeight="1" x14ac:dyDescent="0.45">
      <c r="A17" s="53">
        <v>43790</v>
      </c>
      <c r="B17" s="49" t="s">
        <v>13</v>
      </c>
      <c r="C17" s="52" t="s">
        <v>38</v>
      </c>
      <c r="D17" s="51" t="s">
        <v>129</v>
      </c>
      <c r="E17" s="77" t="s">
        <v>128</v>
      </c>
      <c r="F17" s="50" t="s">
        <v>111</v>
      </c>
      <c r="G17" s="117" t="s">
        <v>106</v>
      </c>
      <c r="H17" s="49" t="s">
        <v>127</v>
      </c>
      <c r="I17" s="48"/>
      <c r="J17" s="116">
        <f t="shared" si="0"/>
        <v>769.5</v>
      </c>
      <c r="K17" s="46">
        <v>6.3</v>
      </c>
      <c r="L17" s="46">
        <v>2</v>
      </c>
      <c r="M17" s="46">
        <v>2.1</v>
      </c>
      <c r="N17" s="46">
        <v>2.8</v>
      </c>
      <c r="O17" s="46"/>
      <c r="P17" s="46"/>
      <c r="Q17" s="44">
        <v>281</v>
      </c>
      <c r="Z17" s="78"/>
      <c r="AG17" s="42"/>
      <c r="AM17" s="42"/>
      <c r="AS17" s="42"/>
    </row>
    <row r="18" spans="1:45" s="113" customFormat="1" ht="32.25" customHeight="1" thickBot="1" x14ac:dyDescent="0.5">
      <c r="A18" s="40">
        <v>43791</v>
      </c>
      <c r="B18" s="39" t="s">
        <v>7</v>
      </c>
      <c r="C18" s="39" t="s">
        <v>6</v>
      </c>
      <c r="D18" s="39" t="s">
        <v>126</v>
      </c>
      <c r="E18" s="39" t="s">
        <v>125</v>
      </c>
      <c r="F18" s="67" t="s">
        <v>124</v>
      </c>
      <c r="G18" s="39" t="s">
        <v>106</v>
      </c>
      <c r="H18" s="39" t="s">
        <v>123</v>
      </c>
      <c r="I18" s="38"/>
      <c r="J18" s="115">
        <f t="shared" si="0"/>
        <v>828.5</v>
      </c>
      <c r="K18" s="35">
        <v>6.6</v>
      </c>
      <c r="L18" s="35">
        <v>2.6</v>
      </c>
      <c r="M18" s="35">
        <v>2</v>
      </c>
      <c r="N18" s="35">
        <v>2.7</v>
      </c>
      <c r="O18" s="35"/>
      <c r="P18" s="35"/>
      <c r="Q18" s="81">
        <v>577</v>
      </c>
      <c r="AG18" s="114"/>
      <c r="AM18" s="114"/>
      <c r="AS18" s="114"/>
    </row>
    <row r="19" spans="1:45" s="31" customFormat="1" ht="32.25" customHeight="1" x14ac:dyDescent="0.45">
      <c r="A19" s="53">
        <v>43794</v>
      </c>
      <c r="B19" s="49" t="s">
        <v>30</v>
      </c>
      <c r="C19" s="52" t="s">
        <v>6</v>
      </c>
      <c r="D19" s="49" t="s">
        <v>122</v>
      </c>
      <c r="E19" s="59" t="s">
        <v>121</v>
      </c>
      <c r="F19" s="66" t="s">
        <v>111</v>
      </c>
      <c r="G19" s="50" t="s">
        <v>106</v>
      </c>
      <c r="H19" s="58" t="s">
        <v>120</v>
      </c>
      <c r="I19" s="65" t="s">
        <v>14</v>
      </c>
      <c r="J19" s="47">
        <f t="shared" si="0"/>
        <v>772</v>
      </c>
      <c r="K19" s="63">
        <v>5.5</v>
      </c>
      <c r="L19" s="63">
        <v>2</v>
      </c>
      <c r="M19" s="63">
        <v>2.4</v>
      </c>
      <c r="N19" s="63">
        <v>2.6</v>
      </c>
      <c r="O19" s="63">
        <v>1</v>
      </c>
      <c r="P19" s="63"/>
      <c r="Q19" s="44">
        <v>288</v>
      </c>
    </row>
    <row r="20" spans="1:45" s="31" customFormat="1" ht="32.25" customHeight="1" x14ac:dyDescent="0.45">
      <c r="A20" s="53">
        <v>43795</v>
      </c>
      <c r="B20" s="59" t="s">
        <v>26</v>
      </c>
      <c r="C20" s="52" t="s">
        <v>25</v>
      </c>
      <c r="D20" s="118" t="s">
        <v>119</v>
      </c>
      <c r="E20" s="58" t="s">
        <v>118</v>
      </c>
      <c r="F20" s="58" t="s">
        <v>22</v>
      </c>
      <c r="G20" s="50" t="s">
        <v>106</v>
      </c>
      <c r="H20" s="49" t="s">
        <v>117</v>
      </c>
      <c r="I20" s="60"/>
      <c r="J20" s="56">
        <f t="shared" si="0"/>
        <v>786</v>
      </c>
      <c r="K20" s="45">
        <v>6</v>
      </c>
      <c r="L20" s="45">
        <v>2.5</v>
      </c>
      <c r="M20" s="45">
        <v>2.1</v>
      </c>
      <c r="N20" s="45">
        <v>2.8</v>
      </c>
      <c r="O20" s="45"/>
      <c r="P20" s="45"/>
      <c r="Q20" s="44">
        <v>285</v>
      </c>
    </row>
    <row r="21" spans="1:45" s="31" customFormat="1" ht="32.25" customHeight="1" x14ac:dyDescent="0.45">
      <c r="A21" s="53">
        <v>43796</v>
      </c>
      <c r="B21" s="59" t="s">
        <v>20</v>
      </c>
      <c r="C21" s="52" t="s">
        <v>19</v>
      </c>
      <c r="D21" s="49" t="s">
        <v>116</v>
      </c>
      <c r="E21" s="49" t="s">
        <v>115</v>
      </c>
      <c r="F21" s="50" t="s">
        <v>111</v>
      </c>
      <c r="G21" s="50" t="s">
        <v>106</v>
      </c>
      <c r="H21" s="49" t="s">
        <v>114</v>
      </c>
      <c r="I21" s="57" t="s">
        <v>14</v>
      </c>
      <c r="J21" s="47">
        <f t="shared" si="0"/>
        <v>763</v>
      </c>
      <c r="K21" s="45">
        <v>5.3</v>
      </c>
      <c r="L21" s="45">
        <v>2.2000000000000002</v>
      </c>
      <c r="M21" s="45">
        <v>2</v>
      </c>
      <c r="N21" s="45">
        <v>2.6</v>
      </c>
      <c r="O21" s="45">
        <v>1</v>
      </c>
      <c r="P21" s="45"/>
      <c r="Q21" s="44">
        <v>202</v>
      </c>
      <c r="U21" s="54"/>
      <c r="AA21" s="54"/>
    </row>
    <row r="22" spans="1:45" s="41" customFormat="1" ht="32.25" customHeight="1" x14ac:dyDescent="0.45">
      <c r="A22" s="53">
        <v>43797</v>
      </c>
      <c r="B22" s="49" t="s">
        <v>13</v>
      </c>
      <c r="C22" s="52" t="s">
        <v>12</v>
      </c>
      <c r="D22" s="49" t="s">
        <v>113</v>
      </c>
      <c r="E22" s="49" t="s">
        <v>112</v>
      </c>
      <c r="F22" s="50" t="s">
        <v>111</v>
      </c>
      <c r="G22" s="117" t="s">
        <v>106</v>
      </c>
      <c r="H22" s="49" t="s">
        <v>110</v>
      </c>
      <c r="I22" s="48"/>
      <c r="J22" s="116">
        <f t="shared" si="0"/>
        <v>762.5</v>
      </c>
      <c r="K22" s="46">
        <v>6</v>
      </c>
      <c r="L22" s="46">
        <v>2</v>
      </c>
      <c r="M22" s="46">
        <v>2.2999999999999998</v>
      </c>
      <c r="N22" s="46">
        <v>3</v>
      </c>
      <c r="O22" s="46"/>
      <c r="P22" s="45"/>
      <c r="Q22" s="44">
        <v>548</v>
      </c>
      <c r="Z22" s="78"/>
      <c r="AG22" s="42"/>
      <c r="AM22" s="42"/>
      <c r="AS22" s="42"/>
    </row>
    <row r="23" spans="1:45" s="113" customFormat="1" ht="32.25" customHeight="1" thickBot="1" x14ac:dyDescent="0.5">
      <c r="A23" s="40">
        <v>43798</v>
      </c>
      <c r="B23" s="39" t="s">
        <v>7</v>
      </c>
      <c r="C23" s="39" t="s">
        <v>6</v>
      </c>
      <c r="D23" s="39" t="s">
        <v>109</v>
      </c>
      <c r="E23" s="39" t="s">
        <v>108</v>
      </c>
      <c r="F23" s="67" t="s">
        <v>107</v>
      </c>
      <c r="G23" s="39" t="s">
        <v>106</v>
      </c>
      <c r="H23" s="39" t="s">
        <v>105</v>
      </c>
      <c r="I23" s="38"/>
      <c r="J23" s="115">
        <f t="shared" si="0"/>
        <v>768.5</v>
      </c>
      <c r="K23" s="35">
        <v>6.3</v>
      </c>
      <c r="L23" s="35">
        <v>2.2000000000000002</v>
      </c>
      <c r="M23" s="35">
        <v>2</v>
      </c>
      <c r="N23" s="35">
        <v>2.5</v>
      </c>
      <c r="O23" s="35"/>
      <c r="P23" s="35"/>
      <c r="Q23" s="81">
        <v>187</v>
      </c>
      <c r="AG23" s="114"/>
      <c r="AM23" s="114"/>
      <c r="AS23" s="114"/>
    </row>
    <row r="24" spans="1:45" s="30" customFormat="1" ht="29.25" customHeight="1" thickBot="1" x14ac:dyDescent="0.5">
      <c r="A24" s="130" t="s">
        <v>104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2"/>
      <c r="R24" s="29"/>
      <c r="AB24" s="28"/>
    </row>
    <row r="25" spans="1:45" s="30" customFormat="1" ht="33" customHeight="1" x14ac:dyDescent="0.4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29"/>
      <c r="AB25" s="28"/>
    </row>
    <row r="26" spans="1:45" s="30" customFormat="1" ht="33" customHeight="1" x14ac:dyDescent="0.4">
      <c r="A26" s="136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1"/>
      <c r="R26" s="29"/>
      <c r="AB26" s="28"/>
    </row>
    <row r="27" spans="1:45" s="30" customFormat="1" ht="33" customHeight="1" x14ac:dyDescent="0.4">
      <c r="A27" s="136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  <c r="R27" s="29"/>
      <c r="AB27" s="28"/>
    </row>
    <row r="28" spans="1:45" s="30" customFormat="1" ht="33" customHeight="1" x14ac:dyDescent="0.4">
      <c r="A28" s="136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  <c r="R28" s="29"/>
    </row>
    <row r="29" spans="1:45" s="30" customFormat="1" ht="33" customHeight="1" x14ac:dyDescent="0.4">
      <c r="A29" s="136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1"/>
      <c r="R29" s="29"/>
    </row>
    <row r="30" spans="1:45" s="28" customFormat="1" ht="33" customHeight="1" x14ac:dyDescent="0.4">
      <c r="A30" s="136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1"/>
      <c r="R30" s="29"/>
      <c r="Z30"/>
    </row>
    <row r="31" spans="1:45" s="28" customFormat="1" ht="33" customHeight="1" x14ac:dyDescent="0.4">
      <c r="A31" s="137"/>
      <c r="B31" s="138"/>
      <c r="C31" s="138"/>
      <c r="D31" s="138"/>
      <c r="E31" s="138"/>
      <c r="F31" s="138"/>
      <c r="G31" s="138"/>
      <c r="H31" s="138"/>
      <c r="I31" s="138"/>
      <c r="J31" s="112"/>
      <c r="K31" s="112"/>
      <c r="L31" s="112"/>
      <c r="M31" s="112"/>
      <c r="N31" s="112"/>
      <c r="O31" s="112"/>
      <c r="P31" s="112"/>
      <c r="Q31" s="111"/>
      <c r="R31" s="29"/>
    </row>
    <row r="32" spans="1:45" s="26" customFormat="1" ht="33" customHeight="1" x14ac:dyDescent="0.4">
      <c r="A32" s="137"/>
      <c r="B32" s="138"/>
      <c r="C32" s="138"/>
      <c r="D32" s="138"/>
      <c r="E32" s="138"/>
      <c r="F32" s="138"/>
      <c r="G32" s="138"/>
      <c r="H32" s="138"/>
      <c r="I32" s="138"/>
      <c r="J32" s="112"/>
      <c r="K32" s="112"/>
      <c r="L32" s="112"/>
      <c r="M32" s="112"/>
      <c r="N32" s="112"/>
      <c r="O32" s="112"/>
      <c r="P32" s="112"/>
      <c r="Q32" s="111"/>
      <c r="R32" s="27"/>
    </row>
    <row r="33" spans="1:23" ht="33" customHeight="1" thickBot="1" x14ac:dyDescent="0.45">
      <c r="A33" s="136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S33"/>
      <c r="T33"/>
      <c r="U33"/>
      <c r="V33"/>
      <c r="W33"/>
    </row>
    <row r="34" spans="1:23" ht="26.25" thickBot="1" x14ac:dyDescent="0.45">
      <c r="A34" s="124" t="s">
        <v>103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</row>
    <row r="35" spans="1:23" x14ac:dyDescent="0.4">
      <c r="A35" s="20"/>
      <c r="B35" s="19"/>
      <c r="C35" s="18"/>
      <c r="D35" s="17"/>
      <c r="E35" s="17"/>
      <c r="F35" s="16"/>
      <c r="G35" s="16"/>
      <c r="H35" s="16"/>
      <c r="I35" s="15"/>
      <c r="J35" s="14"/>
      <c r="K35" s="14"/>
      <c r="L35" s="13"/>
      <c r="M35" s="13"/>
      <c r="N35" s="13"/>
      <c r="O35" s="13"/>
      <c r="P35" s="13"/>
      <c r="Q35" s="13"/>
    </row>
  </sheetData>
  <mergeCells count="12">
    <mergeCell ref="A34:Q34"/>
    <mergeCell ref="D2:G2"/>
    <mergeCell ref="A24:Q24"/>
    <mergeCell ref="A25:Q25"/>
    <mergeCell ref="A26:Q26"/>
    <mergeCell ref="A27:Q27"/>
    <mergeCell ref="A28:Q28"/>
    <mergeCell ref="A29:Q29"/>
    <mergeCell ref="A30:Q30"/>
    <mergeCell ref="A31:I31"/>
    <mergeCell ref="A32:I32"/>
    <mergeCell ref="A33:Q33"/>
  </mergeCells>
  <phoneticPr fontId="2" type="noConversion"/>
  <printOptions horizontalCentered="1" verticalCentered="1"/>
  <pageMargins left="0.15748031496062992" right="0.15748031496062992" top="0.47244094488188981" bottom="0.31496062992125984" header="0.11811023622047245" footer="0.11811023622047245"/>
  <pageSetup paperSize="9" scale="48" orientation="landscape" r:id="rId1"/>
  <headerFooter alignWithMargins="0">
    <oddHeader>&amp;L全順餐盒食品工廠
電話:03-9233599
FAX:03-9226373&amp;C&amp;26 108年11月份壯圍國中素食菜單&amp;R產品責任險一億元整
衛生署通過HACCP認證104號
供餐日期以學校行事曆為主</oddHeader>
    <oddFooter>&amp;L&amp;16烹飪技術指導 : 游文豪&amp;C&amp;20營養師 : 李丞家  盧宜佳  孫珮淳&amp;R&amp;16消費者申訴專線:03-9223019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壯中(葷)</vt:lpstr>
      <vt:lpstr>壯中(素)</vt:lpstr>
      <vt:lpstr>'壯中(素)'!Print_Area</vt:lpstr>
      <vt:lpstr>'壯中(葷)'!Print_Area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wu</cp:lastModifiedBy>
  <dcterms:created xsi:type="dcterms:W3CDTF">2019-10-28T03:32:32Z</dcterms:created>
  <dcterms:modified xsi:type="dcterms:W3CDTF">2019-10-28T08:01:50Z</dcterms:modified>
</cp:coreProperties>
</file>