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0" windowWidth="27975" windowHeight="12495" activeTab="1"/>
  </bookViews>
  <sheets>
    <sheet name="葷食(壯中)" sheetId="1" r:id="rId1"/>
    <sheet name="素食(壯中)" sheetId="2" r:id="rId2"/>
  </sheets>
  <definedNames>
    <definedName name="_xlnm.Print_Area" localSheetId="1">'素食(壯中)'!$A$2:$Q$39</definedName>
    <definedName name="_xlnm.Print_Area" localSheetId="0">'葷食(壯中)'!$A$2:$P$39</definedName>
  </definedNames>
  <calcPr calcId="145621"/>
</workbook>
</file>

<file path=xl/calcChain.xml><?xml version="1.0" encoding="utf-8"?>
<calcChain xmlns="http://schemas.openxmlformats.org/spreadsheetml/2006/main">
  <c r="J4" i="2" l="1"/>
  <c r="J5" i="2"/>
  <c r="J6" i="2"/>
  <c r="J7" i="2"/>
  <c r="J9" i="2"/>
  <c r="J10" i="2"/>
  <c r="J11" i="2"/>
  <c r="J12" i="2"/>
  <c r="J14" i="2"/>
  <c r="J15" i="2"/>
  <c r="J16" i="2"/>
  <c r="J17" i="2"/>
  <c r="J19" i="2"/>
  <c r="J20" i="2"/>
  <c r="J21" i="2"/>
  <c r="J22" i="2"/>
  <c r="J23" i="2"/>
  <c r="J24" i="2"/>
  <c r="I4" i="1"/>
  <c r="I5" i="1"/>
  <c r="I6" i="1"/>
  <c r="I7" i="1"/>
  <c r="I9" i="1"/>
  <c r="I10" i="1"/>
  <c r="I11" i="1"/>
  <c r="I12" i="1"/>
  <c r="I14" i="1"/>
  <c r="I15" i="1"/>
  <c r="I16" i="1"/>
  <c r="I17" i="1"/>
  <c r="I19" i="1"/>
  <c r="I20" i="1"/>
  <c r="I21" i="1"/>
  <c r="I22" i="1"/>
  <c r="I23" i="1"/>
  <c r="I24" i="1"/>
</calcChain>
</file>

<file path=xl/sharedStrings.xml><?xml version="1.0" encoding="utf-8"?>
<sst xmlns="http://schemas.openxmlformats.org/spreadsheetml/2006/main" count="329" uniqueCount="134">
  <si>
    <t>資料來源:健談havemary.com</t>
    <phoneticPr fontId="2" type="noConversion"/>
  </si>
  <si>
    <t>～營養小知識～ 中秋飲食小撇步</t>
    <phoneticPr fontId="2" type="noConversion"/>
  </si>
  <si>
    <t>水果</t>
    <phoneticPr fontId="2" type="noConversion"/>
  </si>
  <si>
    <t>海芽蛋花湯</t>
    <phoneticPr fontId="2" type="noConversion"/>
  </si>
  <si>
    <t>青菜</t>
    <phoneticPr fontId="2" type="noConversion"/>
  </si>
  <si>
    <t>玉菜干片</t>
    <phoneticPr fontId="2" type="noConversion"/>
  </si>
  <si>
    <t>古早味肉燥</t>
    <phoneticPr fontId="2" type="noConversion"/>
  </si>
  <si>
    <t>白飯</t>
  </si>
  <si>
    <t>一</t>
  </si>
  <si>
    <t>優酪乳</t>
    <phoneticPr fontId="2" type="noConversion"/>
  </si>
  <si>
    <t>綠豆地瓜湯</t>
    <phoneticPr fontId="2" type="noConversion"/>
  </si>
  <si>
    <t>什錦鮮蔬</t>
    <phoneticPr fontId="2" type="noConversion"/>
  </si>
  <si>
    <t>香菇蒸蛋</t>
    <phoneticPr fontId="2" type="noConversion"/>
  </si>
  <si>
    <t>蘿蔔燒油腐</t>
    <phoneticPr fontId="2" type="noConversion"/>
  </si>
  <si>
    <t>五</t>
  </si>
  <si>
    <t>蔬菜寬粉湯</t>
    <phoneticPr fontId="2" type="noConversion"/>
  </si>
  <si>
    <t>銀芽肉絲</t>
    <phoneticPr fontId="2" type="noConversion"/>
  </si>
  <si>
    <t>沙茶肉片</t>
    <phoneticPr fontId="2" type="noConversion"/>
  </si>
  <si>
    <t>紫米飯</t>
  </si>
  <si>
    <t>四</t>
  </si>
  <si>
    <t>瓠瓜紅蘿蔔湯</t>
    <phoneticPr fontId="2" type="noConversion"/>
  </si>
  <si>
    <t>海鮮排</t>
    <phoneticPr fontId="2" type="noConversion"/>
  </si>
  <si>
    <t>干丁炸醬麵</t>
    <phoneticPr fontId="2" type="noConversion"/>
  </si>
  <si>
    <t>特餐</t>
  </si>
  <si>
    <t>三</t>
  </si>
  <si>
    <t>玉米大骨湯</t>
    <phoneticPr fontId="2" type="noConversion"/>
  </si>
  <si>
    <t>西滷肉</t>
    <phoneticPr fontId="2" type="noConversion"/>
  </si>
  <si>
    <t>三杯雞</t>
    <phoneticPr fontId="2" type="noConversion"/>
  </si>
  <si>
    <t>糙米飯</t>
  </si>
  <si>
    <t>二</t>
  </si>
  <si>
    <t>美味鮮菇湯</t>
    <phoneticPr fontId="2" type="noConversion"/>
  </si>
  <si>
    <t>肉末海茸</t>
    <phoneticPr fontId="2" type="noConversion"/>
  </si>
  <si>
    <t>糖醋排骨</t>
    <phoneticPr fontId="2" type="noConversion"/>
  </si>
  <si>
    <t>芋香西米露</t>
    <phoneticPr fontId="2" type="noConversion"/>
  </si>
  <si>
    <t>雲耳高麗菜</t>
    <phoneticPr fontId="2" type="noConversion"/>
  </si>
  <si>
    <t>雙色炒蛋</t>
    <phoneticPr fontId="2" type="noConversion"/>
  </si>
  <si>
    <t>東坡豆腐</t>
    <phoneticPr fontId="2" type="noConversion"/>
  </si>
  <si>
    <t>黃瓜蛋花湯</t>
    <phoneticPr fontId="2" type="noConversion"/>
  </si>
  <si>
    <t>滷三寶</t>
    <phoneticPr fontId="2" type="noConversion"/>
  </si>
  <si>
    <t>鹽酥雞</t>
    <phoneticPr fontId="2" type="noConversion"/>
  </si>
  <si>
    <t>五穀飯</t>
  </si>
  <si>
    <t>銀絲卷</t>
    <phoneticPr fontId="2" type="noConversion"/>
  </si>
  <si>
    <t>照燒里肌排</t>
    <phoneticPr fontId="2" type="noConversion"/>
  </si>
  <si>
    <t>米粉羹</t>
    <phoneticPr fontId="2" type="noConversion"/>
  </si>
  <si>
    <t>赤肉湯</t>
    <phoneticPr fontId="2" type="noConversion"/>
  </si>
  <si>
    <t>洋芋肉末</t>
    <phoneticPr fontId="2" type="noConversion"/>
  </si>
  <si>
    <t>蒲燒鯛</t>
    <phoneticPr fontId="2" type="noConversion"/>
  </si>
  <si>
    <t>芹香魚丸湯</t>
    <phoneticPr fontId="2" type="noConversion"/>
  </si>
  <si>
    <t>鮮菇花椰菜</t>
    <phoneticPr fontId="2" type="noConversion"/>
  </si>
  <si>
    <t>芝麻排骨</t>
    <phoneticPr fontId="2" type="noConversion"/>
  </si>
  <si>
    <t>中秋節</t>
    <phoneticPr fontId="2" type="noConversion"/>
  </si>
  <si>
    <t>五</t>
    <phoneticPr fontId="2" type="noConversion"/>
  </si>
  <si>
    <t>香菇花瓜雞湯</t>
    <phoneticPr fontId="2" type="noConversion"/>
  </si>
  <si>
    <t>壽喜燒</t>
    <phoneticPr fontId="2" type="noConversion"/>
  </si>
  <si>
    <t>柳葉魚</t>
    <phoneticPr fontId="2" type="noConversion"/>
  </si>
  <si>
    <t>玉米濃湯</t>
    <phoneticPr fontId="2" type="noConversion"/>
  </si>
  <si>
    <t>關東煮</t>
    <phoneticPr fontId="2" type="noConversion"/>
  </si>
  <si>
    <t>什錦炒麵</t>
    <phoneticPr fontId="2" type="noConversion"/>
  </si>
  <si>
    <t>海結大骨湯</t>
    <phoneticPr fontId="2" type="noConversion"/>
  </si>
  <si>
    <t>洋蔥蝦仁炒蛋</t>
    <phoneticPr fontId="2" type="noConversion"/>
  </si>
  <si>
    <t>彩椒雞丁</t>
    <phoneticPr fontId="2" type="noConversion"/>
  </si>
  <si>
    <t>營養蔬菜湯</t>
    <phoneticPr fontId="2" type="noConversion"/>
  </si>
  <si>
    <t>彩繪凍豆腐</t>
    <phoneticPr fontId="2" type="noConversion"/>
  </si>
  <si>
    <t>三寶肉燥</t>
    <phoneticPr fontId="2" type="noConversion"/>
  </si>
  <si>
    <t>檸檬山粉圓</t>
    <phoneticPr fontId="2" type="noConversion"/>
  </si>
  <si>
    <t>白菜滷</t>
    <phoneticPr fontId="2" type="noConversion"/>
  </si>
  <si>
    <t>玉米蒸蛋</t>
    <phoneticPr fontId="2" type="noConversion"/>
  </si>
  <si>
    <t>蜜汁小豆干</t>
    <phoneticPr fontId="2" type="noConversion"/>
  </si>
  <si>
    <t>雙色蘿蔔湯</t>
    <phoneticPr fontId="2" type="noConversion"/>
  </si>
  <si>
    <t>京醬肉絲</t>
    <phoneticPr fontId="2" type="noConversion"/>
  </si>
  <si>
    <t>紅糟魚球</t>
    <phoneticPr fontId="2" type="noConversion"/>
  </si>
  <si>
    <t>四</t>
    <phoneticPr fontId="2" type="noConversion"/>
  </si>
  <si>
    <t>味噌湯</t>
    <phoneticPr fontId="2" type="noConversion"/>
  </si>
  <si>
    <t>翡翠肉片</t>
    <phoneticPr fontId="2" type="noConversion"/>
  </si>
  <si>
    <t>茄汁蛋炒飯</t>
    <phoneticPr fontId="2" type="noConversion"/>
  </si>
  <si>
    <t>冬瓜排骨湯</t>
    <phoneticPr fontId="2" type="noConversion"/>
  </si>
  <si>
    <t>芹香海根</t>
    <phoneticPr fontId="2" type="noConversion"/>
  </si>
  <si>
    <t>咖哩雞</t>
    <phoneticPr fontId="2" type="noConversion"/>
  </si>
  <si>
    <t>金茸蛋花湯</t>
    <phoneticPr fontId="2" type="noConversion"/>
  </si>
  <si>
    <t>螞蟻上樹</t>
    <phoneticPr fontId="2" type="noConversion"/>
  </si>
  <si>
    <t>蒜泥肉片</t>
    <phoneticPr fontId="2" type="noConversion"/>
  </si>
  <si>
    <t>紅豆薏仁湯</t>
    <phoneticPr fontId="2" type="noConversion"/>
  </si>
  <si>
    <t>絲瓜麵線</t>
    <phoneticPr fontId="2" type="noConversion"/>
  </si>
  <si>
    <t>紅蘿蔔炒蛋</t>
    <phoneticPr fontId="2" type="noConversion"/>
  </si>
  <si>
    <t>香菇麵筋</t>
    <phoneticPr fontId="2" type="noConversion"/>
  </si>
  <si>
    <t>鈣含量(毫克)</t>
    <phoneticPr fontId="2" type="noConversion"/>
  </si>
  <si>
    <t>乳品類(份)</t>
    <phoneticPr fontId="2" type="noConversion"/>
  </si>
  <si>
    <t>水果類
(份)</t>
  </si>
  <si>
    <t>油脂類
(份)</t>
  </si>
  <si>
    <t>蔬菜類
(份)</t>
  </si>
  <si>
    <t>豆魚   蛋肉類
(份)</t>
  </si>
  <si>
    <t>全穀    雜糧類
(份)</t>
  </si>
  <si>
    <t>熱量
(大卡)</t>
  </si>
  <si>
    <t xml:space="preserve"> 水果/乳品</t>
    <phoneticPr fontId="2" type="noConversion"/>
  </si>
  <si>
    <t>湯</t>
  </si>
  <si>
    <t>副食</t>
  </si>
  <si>
    <t>主食</t>
  </si>
  <si>
    <t>星期</t>
  </si>
  <si>
    <t>日期</t>
  </si>
  <si>
    <t xml:space="preserve"> 資料來源:健談havemary.com</t>
    <phoneticPr fontId="2" type="noConversion"/>
  </si>
  <si>
    <t>～營養小知識～ 中秋飲食小撇步</t>
    <phoneticPr fontId="2" type="noConversion"/>
  </si>
  <si>
    <t>時蔬</t>
    <phoneticPr fontId="2" type="noConversion"/>
  </si>
  <si>
    <t>鮑菇麵圈</t>
    <phoneticPr fontId="2" type="noConversion"/>
  </si>
  <si>
    <t>豆腸天婦羅</t>
    <phoneticPr fontId="2" type="noConversion"/>
  </si>
  <si>
    <t>沙茶百頁</t>
    <phoneticPr fontId="2" type="noConversion"/>
  </si>
  <si>
    <t>清蒸素魚</t>
    <phoneticPr fontId="2" type="noConversion"/>
  </si>
  <si>
    <t>玉米節湯</t>
    <phoneticPr fontId="2" type="noConversion"/>
  </si>
  <si>
    <t>腐皮白菜</t>
    <phoneticPr fontId="2" type="noConversion"/>
  </si>
  <si>
    <t>三杯素肚</t>
    <phoneticPr fontId="2" type="noConversion"/>
  </si>
  <si>
    <t>雪蓮子麵筋</t>
    <phoneticPr fontId="2" type="noConversion"/>
  </si>
  <si>
    <t>糖醋豆雞</t>
    <phoneticPr fontId="2" type="noConversion"/>
  </si>
  <si>
    <t>鹽酥素雞丁</t>
    <phoneticPr fontId="2" type="noConversion"/>
  </si>
  <si>
    <t>芹炒大黑干</t>
    <phoneticPr fontId="2" type="noConversion"/>
  </si>
  <si>
    <t>麵線羹</t>
    <phoneticPr fontId="2" type="noConversion"/>
  </si>
  <si>
    <t>青菜素羊湯</t>
    <phoneticPr fontId="2" type="noConversion"/>
  </si>
  <si>
    <t>三色洋芋</t>
    <phoneticPr fontId="2" type="noConversion"/>
  </si>
  <si>
    <t>照燒豆腸</t>
    <phoneticPr fontId="2" type="noConversion"/>
  </si>
  <si>
    <t>養生山藥湯</t>
    <phoneticPr fontId="2" type="noConversion"/>
  </si>
  <si>
    <t>家常烤麩</t>
    <phoneticPr fontId="2" type="noConversion"/>
  </si>
  <si>
    <t>香菇牛蒡湯</t>
    <phoneticPr fontId="2" type="noConversion"/>
  </si>
  <si>
    <t>壽喜燒豆皮</t>
    <phoneticPr fontId="2" type="noConversion"/>
  </si>
  <si>
    <t>素香雞排</t>
    <phoneticPr fontId="2" type="noConversion"/>
  </si>
  <si>
    <t>海帶結湯</t>
    <phoneticPr fontId="2" type="noConversion"/>
  </si>
  <si>
    <t>馬鈴薯炒蛋</t>
    <phoneticPr fontId="2" type="noConversion"/>
  </si>
  <si>
    <t>彩椒素肚</t>
    <phoneticPr fontId="2" type="noConversion"/>
  </si>
  <si>
    <t>毛豆麵圈</t>
    <phoneticPr fontId="2" type="noConversion"/>
  </si>
  <si>
    <t>京醬豆包</t>
    <phoneticPr fontId="2" type="noConversion"/>
  </si>
  <si>
    <t>紅糟麵腸</t>
    <phoneticPr fontId="2" type="noConversion"/>
  </si>
  <si>
    <t>翡翠素雞丁</t>
    <phoneticPr fontId="2" type="noConversion"/>
  </si>
  <si>
    <t>薑絲冬瓜湯</t>
    <phoneticPr fontId="2" type="noConversion"/>
  </si>
  <si>
    <t>煙燻素茶鵝</t>
    <phoneticPr fontId="2" type="noConversion"/>
  </si>
  <si>
    <t>五香豆雞</t>
    <phoneticPr fontId="2" type="noConversion"/>
  </si>
  <si>
    <t>螞蟻上樹</t>
    <phoneticPr fontId="2" type="noConversion"/>
  </si>
  <si>
    <t>咖哩百頁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</si>
</sst>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m/d;@"/>
    <numFmt numFmtId="177" formatCode="0_);[Red]\(0\)"/>
    <numFmt numFmtId="178" formatCode="0.0_ "/>
    <numFmt numFmtId="179" formatCode="0_ "/>
    <numFmt numFmtId="180" formatCode="0.0_);[Red]\(0.0\)"/>
  </numFmts>
  <fonts count="26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8"/>
      <name val="標楷體"/>
      <family val="4"/>
      <charset val="136"/>
    </font>
    <font>
      <b/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b/>
      <sz val="24"/>
      <color indexed="8"/>
      <name val="標楷體"/>
      <family val="4"/>
      <charset val="136"/>
    </font>
    <font>
      <sz val="14"/>
      <name val="Times New Roman"/>
      <family val="1"/>
    </font>
    <font>
      <sz val="22"/>
      <name val="標楷體"/>
      <family val="4"/>
      <charset val="136"/>
    </font>
    <font>
      <sz val="22"/>
      <color indexed="8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12"/>
      <name val="新細明體"/>
      <family val="1"/>
      <charset val="136"/>
    </font>
    <font>
      <b/>
      <sz val="24"/>
      <name val="標楷體"/>
      <family val="4"/>
      <charset val="136"/>
    </font>
    <font>
      <sz val="16"/>
      <name val="標楷體"/>
      <family val="4"/>
      <charset val="136"/>
    </font>
    <font>
      <sz val="20"/>
      <color indexed="8"/>
      <name val="標楷體"/>
      <family val="4"/>
      <charset val="136"/>
    </font>
    <font>
      <sz val="12"/>
      <color indexed="20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b/>
      <sz val="22"/>
      <color indexed="8"/>
      <name val="標楷體"/>
      <family val="4"/>
      <charset val="136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2" borderId="32" applyNumberFormat="0" applyAlignment="0" applyProtection="0">
      <alignment vertical="center"/>
    </xf>
    <xf numFmtId="0" fontId="1" fillId="9" borderId="33" applyNumberFormat="0" applyFont="0" applyAlignment="0" applyProtection="0">
      <alignment vertical="center"/>
    </xf>
    <xf numFmtId="0" fontId="23" fillId="0" borderId="34" applyNumberFormat="0" applyFill="0" applyAlignment="0" applyProtection="0">
      <alignment vertical="center"/>
    </xf>
    <xf numFmtId="0" fontId="24" fillId="0" borderId="3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</cellStyleXfs>
  <cellXfs count="188">
    <xf numFmtId="0" fontId="0" fillId="0" borderId="0" xfId="0"/>
    <xf numFmtId="0" fontId="0" fillId="0" borderId="0" xfId="0" applyFill="1"/>
    <xf numFmtId="0" fontId="3" fillId="2" borderId="0" xfId="0" applyFont="1" applyFill="1"/>
    <xf numFmtId="0" fontId="3" fillId="0" borderId="0" xfId="0" applyFont="1" applyFill="1"/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shrinkToFit="1"/>
    </xf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3" fillId="2" borderId="1" xfId="0" applyFont="1" applyFill="1" applyBorder="1"/>
    <xf numFmtId="0" fontId="3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shrinkToFit="1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8" fillId="0" borderId="0" xfId="0" applyFont="1" applyFill="1" applyBorder="1"/>
    <xf numFmtId="0" fontId="8" fillId="0" borderId="0" xfId="0" applyFont="1" applyFill="1"/>
    <xf numFmtId="0" fontId="10" fillId="0" borderId="0" xfId="0" applyFont="1" applyFill="1"/>
    <xf numFmtId="0" fontId="10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177" fontId="11" fillId="2" borderId="9" xfId="0" applyNumberFormat="1" applyFont="1" applyFill="1" applyBorder="1" applyAlignment="1">
      <alignment horizontal="center"/>
    </xf>
    <xf numFmtId="178" fontId="11" fillId="2" borderId="10" xfId="0" applyNumberFormat="1" applyFont="1" applyFill="1" applyBorder="1" applyAlignment="1">
      <alignment horizontal="center"/>
    </xf>
    <xf numFmtId="179" fontId="11" fillId="2" borderId="10" xfId="0" applyNumberFormat="1" applyFont="1" applyFill="1" applyBorder="1" applyAlignment="1">
      <alignment horizontal="center"/>
    </xf>
    <xf numFmtId="0" fontId="12" fillId="0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2" xfId="1" applyFont="1" applyFill="1" applyBorder="1" applyAlignment="1">
      <alignment horizontal="center" vertical="center"/>
    </xf>
    <xf numFmtId="176" fontId="13" fillId="2" borderId="13" xfId="1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177" fontId="11" fillId="3" borderId="14" xfId="0" applyNumberFormat="1" applyFont="1" applyFill="1" applyBorder="1" applyAlignment="1">
      <alignment horizontal="center"/>
    </xf>
    <xf numFmtId="178" fontId="11" fillId="3" borderId="15" xfId="0" applyNumberFormat="1" applyFont="1" applyFill="1" applyBorder="1" applyAlignment="1">
      <alignment horizontal="center"/>
    </xf>
    <xf numFmtId="178" fontId="11" fillId="3" borderId="16" xfId="0" applyNumberFormat="1" applyFont="1" applyFill="1" applyBorder="1" applyAlignment="1">
      <alignment horizontal="center"/>
    </xf>
    <xf numFmtId="179" fontId="11" fillId="3" borderId="16" xfId="0" applyNumberFormat="1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176" fontId="13" fillId="3" borderId="17" xfId="1" applyNumberFormat="1" applyFont="1" applyFill="1" applyBorder="1" applyAlignment="1">
      <alignment horizontal="center" vertical="center"/>
    </xf>
    <xf numFmtId="0" fontId="14" fillId="0" borderId="0" xfId="0" applyFont="1" applyFill="1" applyAlignment="1"/>
    <xf numFmtId="0" fontId="14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177" fontId="11" fillId="2" borderId="18" xfId="0" applyNumberFormat="1" applyFont="1" applyFill="1" applyBorder="1" applyAlignment="1">
      <alignment horizontal="center"/>
    </xf>
    <xf numFmtId="178" fontId="11" fillId="2" borderId="12" xfId="0" applyNumberFormat="1" applyFont="1" applyFill="1" applyBorder="1" applyAlignment="1">
      <alignment horizontal="center"/>
    </xf>
    <xf numFmtId="178" fontId="11" fillId="2" borderId="11" xfId="0" applyNumberFormat="1" applyFont="1" applyFill="1" applyBorder="1" applyAlignment="1">
      <alignment horizontal="center"/>
    </xf>
    <xf numFmtId="179" fontId="11" fillId="2" borderId="11" xfId="0" applyNumberFormat="1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0" fontId="13" fillId="2" borderId="12" xfId="2" applyFont="1" applyFill="1" applyBorder="1" applyAlignment="1">
      <alignment horizontal="center" vertical="center"/>
    </xf>
    <xf numFmtId="176" fontId="13" fillId="2" borderId="19" xfId="1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179" fontId="11" fillId="2" borderId="12" xfId="0" applyNumberFormat="1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 vertical="center"/>
    </xf>
    <xf numFmtId="0" fontId="14" fillId="2" borderId="0" xfId="0" applyFont="1" applyFill="1" applyAlignment="1"/>
    <xf numFmtId="0" fontId="14" fillId="0" borderId="0" xfId="0" applyFont="1" applyFill="1" applyBorder="1" applyAlignment="1">
      <alignment vertical="center"/>
    </xf>
    <xf numFmtId="0" fontId="12" fillId="2" borderId="10" xfId="0" applyFont="1" applyFill="1" applyBorder="1" applyAlignment="1">
      <alignment horizontal="center" vertical="center"/>
    </xf>
    <xf numFmtId="177" fontId="11" fillId="3" borderId="18" xfId="0" applyNumberFormat="1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 vertical="center"/>
    </xf>
    <xf numFmtId="176" fontId="13" fillId="3" borderId="21" xfId="1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3" fillId="0" borderId="12" xfId="2" applyFont="1" applyFill="1" applyBorder="1" applyAlignment="1">
      <alignment horizontal="center" vertical="center"/>
    </xf>
    <xf numFmtId="0" fontId="13" fillId="2" borderId="11" xfId="1" applyFont="1" applyFill="1" applyBorder="1" applyAlignment="1">
      <alignment horizontal="center" vertical="center"/>
    </xf>
    <xf numFmtId="177" fontId="11" fillId="2" borderId="14" xfId="0" applyNumberFormat="1" applyFont="1" applyFill="1" applyBorder="1" applyAlignment="1">
      <alignment horizontal="center"/>
    </xf>
    <xf numFmtId="179" fontId="11" fillId="2" borderId="10" xfId="0" applyNumberFormat="1" applyFont="1" applyFill="1" applyBorder="1" applyAlignment="1">
      <alignment horizontal="center" vertical="center"/>
    </xf>
    <xf numFmtId="177" fontId="11" fillId="5" borderId="22" xfId="0" applyNumberFormat="1" applyFont="1" applyFill="1" applyBorder="1" applyAlignment="1">
      <alignment horizontal="center"/>
    </xf>
    <xf numFmtId="178" fontId="11" fillId="5" borderId="15" xfId="0" applyNumberFormat="1" applyFont="1" applyFill="1" applyBorder="1" applyAlignment="1">
      <alignment horizontal="center"/>
    </xf>
    <xf numFmtId="179" fontId="11" fillId="5" borderId="15" xfId="0" applyNumberFormat="1" applyFont="1" applyFill="1" applyBorder="1" applyAlignment="1">
      <alignment horizontal="center" vertical="center"/>
    </xf>
    <xf numFmtId="0" fontId="12" fillId="5" borderId="15" xfId="0" applyFont="1" applyFill="1" applyBorder="1" applyAlignment="1">
      <alignment horizontal="center" vertical="center"/>
    </xf>
    <xf numFmtId="0" fontId="13" fillId="5" borderId="25" xfId="0" applyFont="1" applyFill="1" applyBorder="1" applyAlignment="1">
      <alignment horizontal="center" vertical="center"/>
    </xf>
    <xf numFmtId="176" fontId="13" fillId="5" borderId="26" xfId="1" applyNumberFormat="1" applyFont="1" applyFill="1" applyBorder="1" applyAlignment="1">
      <alignment horizontal="center" vertical="center"/>
    </xf>
    <xf numFmtId="177" fontId="11" fillId="2" borderId="27" xfId="0" applyNumberFormat="1" applyFont="1" applyFill="1" applyBorder="1" applyAlignment="1">
      <alignment horizontal="center"/>
    </xf>
    <xf numFmtId="178" fontId="11" fillId="2" borderId="16" xfId="0" applyNumberFormat="1" applyFont="1" applyFill="1" applyBorder="1" applyAlignment="1">
      <alignment horizontal="center"/>
    </xf>
    <xf numFmtId="179" fontId="11" fillId="2" borderId="16" xfId="0" applyNumberFormat="1" applyFont="1" applyFill="1" applyBorder="1" applyAlignment="1">
      <alignment horizontal="center"/>
    </xf>
    <xf numFmtId="0" fontId="12" fillId="2" borderId="16" xfId="0" applyFont="1" applyFill="1" applyBorder="1" applyAlignment="1">
      <alignment horizontal="center" vertical="center"/>
    </xf>
    <xf numFmtId="0" fontId="13" fillId="0" borderId="20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13" fillId="2" borderId="16" xfId="1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176" fontId="13" fillId="2" borderId="21" xfId="1" applyNumberFormat="1" applyFont="1" applyFill="1" applyBorder="1" applyAlignment="1">
      <alignment horizontal="center" vertical="center"/>
    </xf>
    <xf numFmtId="178" fontId="11" fillId="0" borderId="12" xfId="0" applyNumberFormat="1" applyFont="1" applyFill="1" applyBorder="1" applyAlignment="1">
      <alignment horizontal="center"/>
    </xf>
    <xf numFmtId="179" fontId="11" fillId="0" borderId="12" xfId="0" applyNumberFormat="1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 vertical="center"/>
    </xf>
    <xf numFmtId="178" fontId="11" fillId="0" borderId="10" xfId="0" applyNumberFormat="1" applyFont="1" applyFill="1" applyBorder="1" applyAlignment="1">
      <alignment horizontal="center"/>
    </xf>
    <xf numFmtId="179" fontId="11" fillId="0" borderId="10" xfId="0" applyNumberFormat="1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 vertical="center"/>
    </xf>
    <xf numFmtId="177" fontId="11" fillId="3" borderId="27" xfId="0" applyNumberFormat="1" applyFont="1" applyFill="1" applyBorder="1" applyAlignment="1">
      <alignment horizontal="center"/>
    </xf>
    <xf numFmtId="180" fontId="11" fillId="3" borderId="16" xfId="0" applyNumberFormat="1" applyFont="1" applyFill="1" applyBorder="1" applyAlignment="1">
      <alignment horizontal="center"/>
    </xf>
    <xf numFmtId="179" fontId="11" fillId="3" borderId="16" xfId="0" applyNumberFormat="1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 vertical="center"/>
    </xf>
    <xf numFmtId="0" fontId="13" fillId="3" borderId="28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3" fillId="3" borderId="15" xfId="2" applyFont="1" applyFill="1" applyBorder="1" applyAlignment="1">
      <alignment horizontal="center" vertical="center"/>
    </xf>
    <xf numFmtId="0" fontId="13" fillId="3" borderId="16" xfId="1" applyFont="1" applyFill="1" applyBorder="1" applyAlignment="1">
      <alignment horizontal="center" vertical="center"/>
    </xf>
    <xf numFmtId="177" fontId="11" fillId="2" borderId="29" xfId="0" applyNumberFormat="1" applyFont="1" applyFill="1" applyBorder="1" applyAlignment="1">
      <alignment horizontal="center"/>
    </xf>
    <xf numFmtId="178" fontId="11" fillId="0" borderId="11" xfId="0" applyNumberFormat="1" applyFont="1" applyFill="1" applyBorder="1" applyAlignment="1">
      <alignment horizontal="center"/>
    </xf>
    <xf numFmtId="179" fontId="11" fillId="0" borderId="11" xfId="0" applyNumberFormat="1" applyFont="1" applyFill="1" applyBorder="1" applyAlignment="1">
      <alignment horizontal="center"/>
    </xf>
    <xf numFmtId="0" fontId="12" fillId="0" borderId="11" xfId="0" applyFont="1" applyFill="1" applyBorder="1" applyAlignment="1">
      <alignment horizontal="center" vertical="center"/>
    </xf>
    <xf numFmtId="176" fontId="13" fillId="2" borderId="30" xfId="1" applyNumberFormat="1" applyFont="1" applyFill="1" applyBorder="1" applyAlignment="1">
      <alignment horizontal="center" vertical="center"/>
    </xf>
    <xf numFmtId="180" fontId="11" fillId="2" borderId="12" xfId="0" applyNumberFormat="1" applyFont="1" applyFill="1" applyBorder="1" applyAlignment="1">
      <alignment horizontal="center"/>
    </xf>
    <xf numFmtId="0" fontId="13" fillId="2" borderId="20" xfId="2" applyFont="1" applyFill="1" applyBorder="1" applyAlignment="1">
      <alignment horizontal="center" vertical="center"/>
    </xf>
    <xf numFmtId="180" fontId="11" fillId="2" borderId="10" xfId="0" applyNumberFormat="1" applyFont="1" applyFill="1" applyBorder="1" applyAlignment="1">
      <alignment horizontal="center"/>
    </xf>
    <xf numFmtId="0" fontId="13" fillId="2" borderId="11" xfId="2" applyFont="1" applyFill="1" applyBorder="1" applyAlignment="1">
      <alignment horizontal="center" vertical="center"/>
    </xf>
    <xf numFmtId="177" fontId="11" fillId="3" borderId="9" xfId="0" applyNumberFormat="1" applyFont="1" applyFill="1" applyBorder="1" applyAlignment="1">
      <alignment horizontal="center"/>
    </xf>
    <xf numFmtId="180" fontId="11" fillId="3" borderId="10" xfId="0" applyNumberFormat="1" applyFont="1" applyFill="1" applyBorder="1" applyAlignment="1">
      <alignment horizontal="center"/>
    </xf>
    <xf numFmtId="179" fontId="11" fillId="3" borderId="10" xfId="0" applyNumberFormat="1" applyFont="1" applyFill="1" applyBorder="1" applyAlignment="1">
      <alignment horizontal="center"/>
    </xf>
    <xf numFmtId="0" fontId="12" fillId="3" borderId="10" xfId="0" applyFont="1" applyFill="1" applyBorder="1" applyAlignment="1">
      <alignment horizontal="center" vertical="center"/>
    </xf>
    <xf numFmtId="0" fontId="13" fillId="3" borderId="16" xfId="2" applyFont="1" applyFill="1" applyBorder="1" applyAlignment="1">
      <alignment horizontal="center" vertical="center"/>
    </xf>
    <xf numFmtId="0" fontId="13" fillId="3" borderId="25" xfId="1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176" fontId="13" fillId="3" borderId="13" xfId="1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7" fillId="2" borderId="31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3" fillId="2" borderId="25" xfId="0" applyFont="1" applyFill="1" applyBorder="1" applyAlignment="1">
      <alignment horizontal="center" vertical="center"/>
    </xf>
    <xf numFmtId="0" fontId="13" fillId="2" borderId="25" xfId="0" applyNumberFormat="1" applyFont="1" applyFill="1" applyBorder="1" applyAlignment="1">
      <alignment horizontal="center" vertical="center"/>
    </xf>
    <xf numFmtId="176" fontId="13" fillId="2" borderId="13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shrinkToFit="1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11" fillId="2" borderId="18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/>
    </xf>
    <xf numFmtId="0" fontId="11" fillId="3" borderId="16" xfId="0" applyFont="1" applyFill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179" fontId="11" fillId="2" borderId="11" xfId="0" applyNumberFormat="1" applyFont="1" applyFill="1" applyBorder="1" applyAlignment="1">
      <alignment horizontal="center" vertical="center"/>
    </xf>
    <xf numFmtId="0" fontId="11" fillId="5" borderId="31" xfId="0" applyFont="1" applyFill="1" applyBorder="1" applyAlignment="1">
      <alignment horizontal="center"/>
    </xf>
    <xf numFmtId="0" fontId="11" fillId="5" borderId="25" xfId="0" applyFont="1" applyFill="1" applyBorder="1" applyAlignment="1">
      <alignment horizontal="center"/>
    </xf>
    <xf numFmtId="0" fontId="13" fillId="5" borderId="36" xfId="0" applyFont="1" applyFill="1" applyBorder="1" applyAlignment="1">
      <alignment horizontal="center" vertical="center"/>
    </xf>
    <xf numFmtId="176" fontId="13" fillId="5" borderId="13" xfId="1" applyNumberFormat="1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/>
    </xf>
    <xf numFmtId="0" fontId="11" fillId="2" borderId="20" xfId="0" applyFont="1" applyFill="1" applyBorder="1" applyAlignment="1">
      <alignment horizontal="center"/>
    </xf>
    <xf numFmtId="179" fontId="11" fillId="3" borderId="15" xfId="0" applyNumberFormat="1" applyFont="1" applyFill="1" applyBorder="1" applyAlignment="1">
      <alignment horizontal="center" vertical="center"/>
    </xf>
    <xf numFmtId="176" fontId="13" fillId="3" borderId="38" xfId="1" applyNumberFormat="1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 vertical="center"/>
    </xf>
    <xf numFmtId="0" fontId="11" fillId="2" borderId="25" xfId="0" applyFont="1" applyFill="1" applyBorder="1" applyAlignment="1">
      <alignment horizontal="center" vertical="center"/>
    </xf>
    <xf numFmtId="0" fontId="11" fillId="2" borderId="25" xfId="0" applyNumberFormat="1" applyFont="1" applyFill="1" applyBorder="1" applyAlignment="1">
      <alignment horizontal="center" vertical="center"/>
    </xf>
    <xf numFmtId="176" fontId="11" fillId="2" borderId="13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0" fontId="13" fillId="2" borderId="24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16" fillId="5" borderId="24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11" fillId="2" borderId="2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3" fillId="5" borderId="24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</cellXfs>
  <cellStyles count="11">
    <cellStyle name="一般" xfId="0" builtinId="0"/>
    <cellStyle name="一般_961１菜單" xfId="2"/>
    <cellStyle name="一般_Sheet1_5月菜單_經理修改5月菜單_經理修改5月菜單_9605菜單" xfId="1"/>
    <cellStyle name="不良" xfId="3"/>
    <cellStyle name="中性色" xfId="4"/>
    <cellStyle name="良好" xfId="5"/>
    <cellStyle name="計算" xfId="6"/>
    <cellStyle name="記事" xfId="7"/>
    <cellStyle name="標題  2" xfId="8"/>
    <cellStyle name="標題  3" xfId="9"/>
    <cellStyle name="標題  4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47625</xdr:rowOff>
    </xdr:from>
    <xdr:to>
      <xdr:col>4</xdr:col>
      <xdr:colOff>1504950</xdr:colOff>
      <xdr:row>37</xdr:row>
      <xdr:rowOff>285750</xdr:rowOff>
    </xdr:to>
    <xdr:pic>
      <xdr:nvPicPr>
        <xdr:cNvPr id="2" name="Picture 1" descr="æé¤,ä¸­ç§æé¤,æé¤æé¸,ä¸­ç§æé¤æéº¼æ,æé¤å¦ä½æ,å¥è«,å¥è«ç¶²,havemary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6648450"/>
          <a:ext cx="3381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1276350</xdr:colOff>
      <xdr:row>25</xdr:row>
      <xdr:rowOff>76200</xdr:rowOff>
    </xdr:from>
    <xdr:to>
      <xdr:col>7</xdr:col>
      <xdr:colOff>781050</xdr:colOff>
      <xdr:row>37</xdr:row>
      <xdr:rowOff>304800</xdr:rowOff>
    </xdr:to>
    <xdr:pic>
      <xdr:nvPicPr>
        <xdr:cNvPr id="3" name="Picture 2" descr="æå­,ææ¦,ä¸­ç§æå­,åæå­,æå­ç±é,æå­çé¤æä»½,å¥è«,å¥è«ç¶²,havemary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81375" y="6677025"/>
          <a:ext cx="2028825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685800</xdr:colOff>
      <xdr:row>25</xdr:row>
      <xdr:rowOff>47625</xdr:rowOff>
    </xdr:from>
    <xdr:to>
      <xdr:col>15</xdr:col>
      <xdr:colOff>781050</xdr:colOff>
      <xdr:row>37</xdr:row>
      <xdr:rowOff>323850</xdr:rowOff>
    </xdr:to>
    <xdr:pic>
      <xdr:nvPicPr>
        <xdr:cNvPr id="4" name="Picture 3" descr="ç¤è,ç¤èæéº¼ç¤,å¥åº·ç¤è,ä¸­ç§ç¤è,ç¤èå¥åº·å,å¥è«,å¥è«ç¶²,havemary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410200" y="6648450"/>
          <a:ext cx="5410200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38100</xdr:rowOff>
    </xdr:from>
    <xdr:to>
      <xdr:col>4</xdr:col>
      <xdr:colOff>1962150</xdr:colOff>
      <xdr:row>37</xdr:row>
      <xdr:rowOff>276225</xdr:rowOff>
    </xdr:to>
    <xdr:pic>
      <xdr:nvPicPr>
        <xdr:cNvPr id="2" name="Picture 1" descr="æé¤,ä¸­ç§æé¤,æé¤æé¸,ä¸­ç§æé¤æéº¼æ,æé¤å¦ä½æ,å¥è«,å¥è«ç¶²,havemary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7134225"/>
          <a:ext cx="3381375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1885950</xdr:colOff>
      <xdr:row>25</xdr:row>
      <xdr:rowOff>38100</xdr:rowOff>
    </xdr:from>
    <xdr:to>
      <xdr:col>8</xdr:col>
      <xdr:colOff>723900</xdr:colOff>
      <xdr:row>37</xdr:row>
      <xdr:rowOff>266700</xdr:rowOff>
    </xdr:to>
    <xdr:pic>
      <xdr:nvPicPr>
        <xdr:cNvPr id="3" name="Picture 2" descr="æå­,ææ¦,ä¸­ç§æå­,åæå­,æå­ç±é,æå­çé¤æä»½,å¥è«,å¥è«ç¶²,havemary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81375" y="7134225"/>
          <a:ext cx="2705100" cy="347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742950</xdr:colOff>
      <xdr:row>25</xdr:row>
      <xdr:rowOff>38100</xdr:rowOff>
    </xdr:from>
    <xdr:to>
      <xdr:col>16</xdr:col>
      <xdr:colOff>762000</xdr:colOff>
      <xdr:row>37</xdr:row>
      <xdr:rowOff>314325</xdr:rowOff>
    </xdr:to>
    <xdr:pic>
      <xdr:nvPicPr>
        <xdr:cNvPr id="4" name="Picture 3" descr="ç¤è,ç¤èæéº¼ç¤,å¥åº·ç¤è,ä¸­ç§ç¤è,ç¤èå¥åº·å,å¥è«,å¥è«ç¶²,havemary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086475" y="7134225"/>
          <a:ext cx="5410200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R40"/>
  <sheetViews>
    <sheetView zoomScale="50" zoomScaleNormal="95" workbookViewId="0">
      <selection activeCell="AB12" sqref="AB12"/>
    </sheetView>
  </sheetViews>
  <sheetFormatPr defaultColWidth="8.875" defaultRowHeight="27.75" x14ac:dyDescent="0.4"/>
  <cols>
    <col min="1" max="1" width="11.875" style="9" customWidth="1"/>
    <col min="2" max="2" width="10.875" style="8" customWidth="1"/>
    <col min="3" max="3" width="15.5" style="7" customWidth="1"/>
    <col min="4" max="5" width="34" style="6" customWidth="1"/>
    <col min="6" max="6" width="31.25" style="5" customWidth="1"/>
    <col min="7" max="7" width="31.625" style="5" customWidth="1"/>
    <col min="8" max="8" width="13.5" style="4" customWidth="1"/>
    <col min="9" max="10" width="10.625" style="3" customWidth="1"/>
    <col min="11" max="16" width="10.625" style="2" customWidth="1"/>
    <col min="17" max="18" width="6.125" style="1" customWidth="1"/>
    <col min="19" max="22" width="9" style="1" customWidth="1"/>
  </cols>
  <sheetData>
    <row r="1" spans="1:44" ht="28.5" thickBot="1" x14ac:dyDescent="0.45"/>
    <row r="2" spans="1:44" s="119" customFormat="1" ht="71.25" customHeight="1" thickBot="1" x14ac:dyDescent="0.3">
      <c r="A2" s="125" t="s">
        <v>98</v>
      </c>
      <c r="B2" s="124" t="s">
        <v>97</v>
      </c>
      <c r="C2" s="123" t="s">
        <v>96</v>
      </c>
      <c r="D2" s="163" t="s">
        <v>95</v>
      </c>
      <c r="E2" s="164"/>
      <c r="F2" s="165"/>
      <c r="G2" s="123" t="s">
        <v>94</v>
      </c>
      <c r="H2" s="122" t="s">
        <v>93</v>
      </c>
      <c r="I2" s="121" t="s">
        <v>92</v>
      </c>
      <c r="J2" s="121" t="s">
        <v>91</v>
      </c>
      <c r="K2" s="121" t="s">
        <v>90</v>
      </c>
      <c r="L2" s="121" t="s">
        <v>89</v>
      </c>
      <c r="M2" s="121" t="s">
        <v>88</v>
      </c>
      <c r="N2" s="121" t="s">
        <v>87</v>
      </c>
      <c r="O2" s="121" t="s">
        <v>86</v>
      </c>
      <c r="P2" s="120" t="s">
        <v>85</v>
      </c>
      <c r="Q2" s="24"/>
      <c r="R2" s="24"/>
      <c r="S2" s="24"/>
      <c r="T2" s="24"/>
      <c r="U2" s="24"/>
      <c r="V2" s="24"/>
    </row>
    <row r="3" spans="1:44" s="35" customFormat="1" ht="32.25" customHeight="1" thickBot="1" x14ac:dyDescent="0.5">
      <c r="A3" s="118">
        <v>43707</v>
      </c>
      <c r="B3" s="117" t="s">
        <v>51</v>
      </c>
      <c r="C3" s="116" t="s">
        <v>7</v>
      </c>
      <c r="D3" s="115" t="s">
        <v>84</v>
      </c>
      <c r="E3" s="99" t="s">
        <v>83</v>
      </c>
      <c r="F3" s="43" t="s">
        <v>82</v>
      </c>
      <c r="G3" s="43" t="s">
        <v>81</v>
      </c>
      <c r="H3" s="114"/>
      <c r="I3" s="113">
        <v>811</v>
      </c>
      <c r="J3" s="112">
        <v>6.3</v>
      </c>
      <c r="K3" s="112">
        <v>2.5</v>
      </c>
      <c r="L3" s="112">
        <v>1.8</v>
      </c>
      <c r="M3" s="112">
        <v>2.6</v>
      </c>
      <c r="N3" s="112"/>
      <c r="O3" s="112"/>
      <c r="P3" s="111">
        <v>126</v>
      </c>
      <c r="T3" s="37"/>
      <c r="Z3" s="37"/>
      <c r="AF3" s="36"/>
    </row>
    <row r="4" spans="1:44" s="47" customFormat="1" ht="32.25" customHeight="1" x14ac:dyDescent="0.45">
      <c r="A4" s="57">
        <v>43710</v>
      </c>
      <c r="B4" s="30" t="s">
        <v>8</v>
      </c>
      <c r="C4" s="69" t="s">
        <v>7</v>
      </c>
      <c r="D4" s="110" t="s">
        <v>80</v>
      </c>
      <c r="E4" s="89" t="s">
        <v>79</v>
      </c>
      <c r="F4" s="31" t="s">
        <v>4</v>
      </c>
      <c r="G4" s="31" t="s">
        <v>78</v>
      </c>
      <c r="H4" s="63" t="s">
        <v>2</v>
      </c>
      <c r="I4" s="28">
        <f>J4*70+K4*75+L4*25+M4*45+N4*60+O4*150</f>
        <v>849.46703296703299</v>
      </c>
      <c r="J4" s="109">
        <v>6</v>
      </c>
      <c r="K4" s="109">
        <v>2.6395604395604395</v>
      </c>
      <c r="L4" s="109">
        <v>2</v>
      </c>
      <c r="M4" s="109">
        <v>2.7</v>
      </c>
      <c r="N4" s="109">
        <v>1</v>
      </c>
      <c r="O4" s="109"/>
      <c r="P4" s="26">
        <v>112</v>
      </c>
      <c r="AF4" s="48"/>
      <c r="AL4" s="48"/>
      <c r="AR4" s="48"/>
    </row>
    <row r="5" spans="1:44" s="47" customFormat="1" ht="32.25" customHeight="1" x14ac:dyDescent="0.45">
      <c r="A5" s="106">
        <v>43711</v>
      </c>
      <c r="B5" s="32" t="s">
        <v>29</v>
      </c>
      <c r="C5" s="33" t="s">
        <v>28</v>
      </c>
      <c r="D5" s="108" t="s">
        <v>77</v>
      </c>
      <c r="E5" s="89" t="s">
        <v>76</v>
      </c>
      <c r="F5" s="89" t="s">
        <v>4</v>
      </c>
      <c r="G5" s="89" t="s">
        <v>75</v>
      </c>
      <c r="H5" s="60"/>
      <c r="I5" s="59">
        <f>J5*70+K5*75+L5*25+M5*45+N5*60+O5*150</f>
        <v>760.03750000000002</v>
      </c>
      <c r="J5" s="107">
        <v>5.7</v>
      </c>
      <c r="K5" s="107">
        <v>2.5</v>
      </c>
      <c r="L5" s="107">
        <v>2.2615000000000003</v>
      </c>
      <c r="M5" s="107">
        <v>2.6</v>
      </c>
      <c r="N5" s="107"/>
      <c r="O5" s="107"/>
      <c r="P5" s="49">
        <v>133</v>
      </c>
    </row>
    <row r="6" spans="1:44" s="47" customFormat="1" ht="32.25" customHeight="1" x14ac:dyDescent="0.45">
      <c r="A6" s="106">
        <v>43712</v>
      </c>
      <c r="B6" s="32" t="s">
        <v>24</v>
      </c>
      <c r="C6" s="33" t="s">
        <v>23</v>
      </c>
      <c r="D6" s="32" t="s">
        <v>74</v>
      </c>
      <c r="E6" s="89" t="s">
        <v>73</v>
      </c>
      <c r="F6" s="54" t="s">
        <v>4</v>
      </c>
      <c r="G6" s="68" t="s">
        <v>72</v>
      </c>
      <c r="H6" s="60" t="s">
        <v>2</v>
      </c>
      <c r="I6" s="59">
        <f>J6*70+K6*75+L6*25+M6*45+N6*60+O6*150</f>
        <v>828</v>
      </c>
      <c r="J6" s="107">
        <v>5.5</v>
      </c>
      <c r="K6" s="107">
        <v>2.7</v>
      </c>
      <c r="L6" s="107">
        <v>2</v>
      </c>
      <c r="M6" s="107">
        <v>2.9</v>
      </c>
      <c r="N6" s="107">
        <v>1</v>
      </c>
      <c r="O6" s="107"/>
      <c r="P6" s="49">
        <v>194</v>
      </c>
    </row>
    <row r="7" spans="1:44" s="47" customFormat="1" ht="32.25" customHeight="1" x14ac:dyDescent="0.45">
      <c r="A7" s="106">
        <v>43713</v>
      </c>
      <c r="B7" s="32" t="s">
        <v>71</v>
      </c>
      <c r="C7" s="33" t="s">
        <v>40</v>
      </c>
      <c r="D7" s="56" t="s">
        <v>70</v>
      </c>
      <c r="E7" s="54" t="s">
        <v>69</v>
      </c>
      <c r="F7" s="54" t="s">
        <v>4</v>
      </c>
      <c r="G7" s="89" t="s">
        <v>68</v>
      </c>
      <c r="H7" s="105"/>
      <c r="I7" s="104">
        <f>J7*70+K7*75+L7*25+M7*45+N7*60+O7*150</f>
        <v>798.61249999999995</v>
      </c>
      <c r="J7" s="103">
        <v>5.5</v>
      </c>
      <c r="K7" s="103">
        <v>3.05</v>
      </c>
      <c r="L7" s="103">
        <v>1.9944999999999997</v>
      </c>
      <c r="M7" s="103">
        <v>3</v>
      </c>
      <c r="N7" s="51"/>
      <c r="O7" s="51"/>
      <c r="P7" s="102">
        <v>122</v>
      </c>
      <c r="AF7" s="48"/>
      <c r="AL7" s="48"/>
      <c r="AR7" s="48"/>
    </row>
    <row r="8" spans="1:44" s="35" customFormat="1" ht="32.25" customHeight="1" thickBot="1" x14ac:dyDescent="0.5">
      <c r="A8" s="66">
        <v>43714</v>
      </c>
      <c r="B8" s="65" t="s">
        <v>51</v>
      </c>
      <c r="C8" s="101" t="s">
        <v>7</v>
      </c>
      <c r="D8" s="100" t="s">
        <v>67</v>
      </c>
      <c r="E8" s="99" t="s">
        <v>66</v>
      </c>
      <c r="F8" s="98" t="s">
        <v>65</v>
      </c>
      <c r="G8" s="97" t="s">
        <v>64</v>
      </c>
      <c r="H8" s="96"/>
      <c r="I8" s="95">
        <v>741</v>
      </c>
      <c r="J8" s="94">
        <v>5.6</v>
      </c>
      <c r="K8" s="94">
        <v>2.5</v>
      </c>
      <c r="L8" s="94">
        <v>1.7</v>
      </c>
      <c r="M8" s="94">
        <v>2.2000000000000002</v>
      </c>
      <c r="N8" s="94"/>
      <c r="O8" s="94"/>
      <c r="P8" s="93">
        <v>621</v>
      </c>
      <c r="T8" s="37"/>
      <c r="Z8" s="37"/>
      <c r="AF8" s="36"/>
    </row>
    <row r="9" spans="1:44" s="47" customFormat="1" ht="32.25" customHeight="1" x14ac:dyDescent="0.45">
      <c r="A9" s="57">
        <v>43717</v>
      </c>
      <c r="B9" s="92" t="s">
        <v>8</v>
      </c>
      <c r="C9" s="33" t="s">
        <v>7</v>
      </c>
      <c r="D9" s="56" t="s">
        <v>63</v>
      </c>
      <c r="E9" s="89" t="s">
        <v>62</v>
      </c>
      <c r="F9" s="31" t="s">
        <v>4</v>
      </c>
      <c r="G9" s="92" t="s">
        <v>61</v>
      </c>
      <c r="H9" s="63" t="s">
        <v>2</v>
      </c>
      <c r="I9" s="91">
        <f>J9*70+K9*75+L9*25+M9*45+N9*60+O9*150</f>
        <v>849.95060677027891</v>
      </c>
      <c r="J9" s="90">
        <v>5.7</v>
      </c>
      <c r="K9" s="90">
        <v>3.0460080902703854</v>
      </c>
      <c r="L9" s="90">
        <v>2</v>
      </c>
      <c r="M9" s="90">
        <v>2.5</v>
      </c>
      <c r="N9" s="27">
        <v>1</v>
      </c>
      <c r="O9" s="27"/>
      <c r="P9" s="26">
        <v>233</v>
      </c>
      <c r="AF9" s="48"/>
      <c r="AL9" s="48"/>
      <c r="AR9" s="48"/>
    </row>
    <row r="10" spans="1:44" s="35" customFormat="1" ht="32.25" customHeight="1" x14ac:dyDescent="0.45">
      <c r="A10" s="57">
        <v>43718</v>
      </c>
      <c r="B10" s="32" t="s">
        <v>29</v>
      </c>
      <c r="C10" s="33" t="s">
        <v>28</v>
      </c>
      <c r="D10" s="30" t="s">
        <v>60</v>
      </c>
      <c r="E10" s="30" t="s">
        <v>59</v>
      </c>
      <c r="F10" s="54" t="s">
        <v>4</v>
      </c>
      <c r="G10" s="89" t="s">
        <v>58</v>
      </c>
      <c r="H10" s="60"/>
      <c r="I10" s="52">
        <f>J10*70+K10*75+L10*25+M10*45+N10*60+O10*150</f>
        <v>802.05516194331983</v>
      </c>
      <c r="J10" s="51">
        <v>5.5</v>
      </c>
      <c r="K10" s="51">
        <v>3.2140688259109313</v>
      </c>
      <c r="L10" s="51">
        <v>2</v>
      </c>
      <c r="M10" s="51">
        <v>2.8</v>
      </c>
      <c r="N10" s="51"/>
      <c r="O10" s="51"/>
      <c r="P10" s="49">
        <v>142</v>
      </c>
      <c r="T10" s="36"/>
      <c r="Z10" s="36"/>
    </row>
    <row r="11" spans="1:44" s="47" customFormat="1" ht="32.25" customHeight="1" x14ac:dyDescent="0.45">
      <c r="A11" s="57">
        <v>43719</v>
      </c>
      <c r="B11" s="32" t="s">
        <v>24</v>
      </c>
      <c r="C11" s="33" t="s">
        <v>23</v>
      </c>
      <c r="D11" s="30" t="s">
        <v>57</v>
      </c>
      <c r="E11" s="89" t="s">
        <v>56</v>
      </c>
      <c r="F11" s="54" t="s">
        <v>4</v>
      </c>
      <c r="G11" s="89" t="s">
        <v>55</v>
      </c>
      <c r="H11" s="60" t="s">
        <v>2</v>
      </c>
      <c r="I11" s="88">
        <f>J11*70+K11*75+L11*25+M11*45+N11*60+O11*150</f>
        <v>790</v>
      </c>
      <c r="J11" s="87">
        <v>5.3</v>
      </c>
      <c r="K11" s="87">
        <v>2.5</v>
      </c>
      <c r="L11" s="87">
        <v>2</v>
      </c>
      <c r="M11" s="87">
        <v>2.7</v>
      </c>
      <c r="N11" s="50">
        <v>1</v>
      </c>
      <c r="O11" s="50"/>
      <c r="P11" s="49">
        <v>257</v>
      </c>
      <c r="AE11"/>
    </row>
    <row r="12" spans="1:44" s="35" customFormat="1" ht="32.25" customHeight="1" thickBot="1" x14ac:dyDescent="0.5">
      <c r="A12" s="86">
        <v>43720</v>
      </c>
      <c r="B12" s="85" t="s">
        <v>19</v>
      </c>
      <c r="C12" s="84" t="s">
        <v>18</v>
      </c>
      <c r="D12" s="67" t="s">
        <v>54</v>
      </c>
      <c r="E12" s="83" t="s">
        <v>53</v>
      </c>
      <c r="F12" s="82" t="s">
        <v>4</v>
      </c>
      <c r="G12" s="67" t="s">
        <v>52</v>
      </c>
      <c r="H12" s="81"/>
      <c r="I12" s="80">
        <f>J12*70+K12*75+L12*25+M12*45+N12*60+O12*150</f>
        <v>809</v>
      </c>
      <c r="J12" s="79">
        <v>6.3</v>
      </c>
      <c r="K12" s="79">
        <v>2.5</v>
      </c>
      <c r="L12" s="79">
        <v>2</v>
      </c>
      <c r="M12" s="79">
        <v>2.9</v>
      </c>
      <c r="N12" s="79"/>
      <c r="O12" s="79"/>
      <c r="P12" s="78">
        <v>332</v>
      </c>
    </row>
    <row r="13" spans="1:44" s="35" customFormat="1" ht="32.25" customHeight="1" thickBot="1" x14ac:dyDescent="0.5">
      <c r="A13" s="77">
        <v>43721</v>
      </c>
      <c r="B13" s="76" t="s">
        <v>51</v>
      </c>
      <c r="C13" s="76"/>
      <c r="D13" s="166" t="s">
        <v>50</v>
      </c>
      <c r="E13" s="167"/>
      <c r="F13" s="167"/>
      <c r="G13" s="168"/>
      <c r="H13" s="75"/>
      <c r="I13" s="74"/>
      <c r="J13" s="73"/>
      <c r="K13" s="73"/>
      <c r="L13" s="73"/>
      <c r="M13" s="73"/>
      <c r="N13" s="73"/>
      <c r="O13" s="73"/>
      <c r="P13" s="72"/>
      <c r="T13" s="37"/>
      <c r="Z13" s="37"/>
      <c r="AF13" s="36"/>
    </row>
    <row r="14" spans="1:44" s="35" customFormat="1" ht="32.25" customHeight="1" x14ac:dyDescent="0.45">
      <c r="A14" s="57">
        <v>43724</v>
      </c>
      <c r="B14" s="30" t="s">
        <v>8</v>
      </c>
      <c r="C14" s="33" t="s">
        <v>7</v>
      </c>
      <c r="D14" s="30" t="s">
        <v>49</v>
      </c>
      <c r="E14" s="30" t="s">
        <v>48</v>
      </c>
      <c r="F14" s="31" t="s">
        <v>4</v>
      </c>
      <c r="G14" s="30" t="s">
        <v>47</v>
      </c>
      <c r="H14" s="63" t="s">
        <v>2</v>
      </c>
      <c r="I14" s="71">
        <f>J14*70+K14*75+L14*25+M14*45+N14*60+O14*150</f>
        <v>843.6861471861472</v>
      </c>
      <c r="J14" s="51">
        <v>6</v>
      </c>
      <c r="K14" s="51">
        <v>2.629148629148629</v>
      </c>
      <c r="L14" s="51">
        <v>1.8</v>
      </c>
      <c r="M14" s="51">
        <v>2.7</v>
      </c>
      <c r="N14" s="51">
        <v>1</v>
      </c>
      <c r="O14" s="51"/>
      <c r="P14" s="70">
        <v>137</v>
      </c>
      <c r="Y14"/>
      <c r="AF14" s="36"/>
      <c r="AL14" s="36"/>
      <c r="AR14" s="36"/>
    </row>
    <row r="15" spans="1:44" s="47" customFormat="1" ht="32.25" customHeight="1" x14ac:dyDescent="0.45">
      <c r="A15" s="57">
        <v>43725</v>
      </c>
      <c r="B15" s="32" t="s">
        <v>29</v>
      </c>
      <c r="C15" s="69" t="s">
        <v>28</v>
      </c>
      <c r="D15" s="30" t="s">
        <v>46</v>
      </c>
      <c r="E15" s="67" t="s">
        <v>45</v>
      </c>
      <c r="F15" s="54" t="s">
        <v>4</v>
      </c>
      <c r="G15" s="30" t="s">
        <v>44</v>
      </c>
      <c r="H15" s="60"/>
      <c r="I15" s="52">
        <f>J15*70+K15*75+L15*25+M15*45+N15*60+O15*150</f>
        <v>765.90281030444964</v>
      </c>
      <c r="J15" s="51">
        <v>6</v>
      </c>
      <c r="K15" s="51">
        <v>2.6920374707259951</v>
      </c>
      <c r="L15" s="51">
        <v>1.8</v>
      </c>
      <c r="M15" s="51">
        <v>2.2000000000000002</v>
      </c>
      <c r="N15" s="51"/>
      <c r="O15" s="51"/>
      <c r="P15" s="49">
        <v>126</v>
      </c>
    </row>
    <row r="16" spans="1:44" s="47" customFormat="1" ht="32.25" customHeight="1" x14ac:dyDescent="0.45">
      <c r="A16" s="57">
        <v>43726</v>
      </c>
      <c r="B16" s="32" t="s">
        <v>24</v>
      </c>
      <c r="C16" s="33" t="s">
        <v>23</v>
      </c>
      <c r="D16" s="30" t="s">
        <v>43</v>
      </c>
      <c r="E16" s="54" t="s">
        <v>42</v>
      </c>
      <c r="F16" s="54" t="s">
        <v>4</v>
      </c>
      <c r="G16" s="68" t="s">
        <v>41</v>
      </c>
      <c r="H16" s="60" t="s">
        <v>2</v>
      </c>
      <c r="I16" s="59">
        <f>J16*70+K16*75+L16*25+M16*45+N16*60+O16*150</f>
        <v>776.5</v>
      </c>
      <c r="J16" s="50">
        <v>5.3</v>
      </c>
      <c r="K16" s="50">
        <v>2.5</v>
      </c>
      <c r="L16" s="50">
        <v>2</v>
      </c>
      <c r="M16" s="50">
        <v>2.4</v>
      </c>
      <c r="N16" s="50">
        <v>1</v>
      </c>
      <c r="O16" s="50"/>
      <c r="P16" s="49">
        <v>138</v>
      </c>
    </row>
    <row r="17" spans="1:34" s="47" customFormat="1" ht="32.25" customHeight="1" x14ac:dyDescent="0.45">
      <c r="A17" s="57">
        <v>43727</v>
      </c>
      <c r="B17" s="30" t="s">
        <v>19</v>
      </c>
      <c r="C17" s="33" t="s">
        <v>40</v>
      </c>
      <c r="D17" s="56" t="s">
        <v>39</v>
      </c>
      <c r="E17" s="67" t="s">
        <v>38</v>
      </c>
      <c r="F17" s="54" t="s">
        <v>4</v>
      </c>
      <c r="G17" s="30" t="s">
        <v>37</v>
      </c>
      <c r="H17" s="53"/>
      <c r="I17" s="52">
        <f>J17*70+K17*75+L17*25+M17*45+N17*60+O17*150</f>
        <v>773.52362637362637</v>
      </c>
      <c r="J17" s="51">
        <v>5.5</v>
      </c>
      <c r="K17" s="51">
        <v>2.7266483516483513</v>
      </c>
      <c r="L17" s="51">
        <v>1.9610000000000003</v>
      </c>
      <c r="M17" s="51">
        <v>3</v>
      </c>
      <c r="N17" s="51"/>
      <c r="O17" s="51"/>
      <c r="P17" s="49">
        <v>151</v>
      </c>
      <c r="T17" s="48"/>
      <c r="Z17" s="48"/>
    </row>
    <row r="18" spans="1:34" s="35" customFormat="1" ht="32.25" customHeight="1" thickBot="1" x14ac:dyDescent="0.5">
      <c r="A18" s="66">
        <v>43728</v>
      </c>
      <c r="B18" s="43" t="s">
        <v>14</v>
      </c>
      <c r="C18" s="43" t="s">
        <v>7</v>
      </c>
      <c r="D18" s="43" t="s">
        <v>36</v>
      </c>
      <c r="E18" s="43" t="s">
        <v>35</v>
      </c>
      <c r="F18" s="65" t="s">
        <v>34</v>
      </c>
      <c r="G18" s="43" t="s">
        <v>33</v>
      </c>
      <c r="H18" s="42"/>
      <c r="I18" s="41">
        <v>829</v>
      </c>
      <c r="J18" s="40">
        <v>6.6</v>
      </c>
      <c r="K18" s="40">
        <v>2.5</v>
      </c>
      <c r="L18" s="40">
        <v>1.7</v>
      </c>
      <c r="M18" s="40">
        <v>2.6</v>
      </c>
      <c r="N18" s="40"/>
      <c r="O18" s="40"/>
      <c r="P18" s="64">
        <v>241</v>
      </c>
      <c r="T18" s="37"/>
      <c r="Z18" s="37"/>
      <c r="AF18" s="36"/>
    </row>
    <row r="19" spans="1:34" s="47" customFormat="1" ht="32.25" customHeight="1" x14ac:dyDescent="0.45">
      <c r="A19" s="57">
        <v>43731</v>
      </c>
      <c r="B19" s="30" t="s">
        <v>8</v>
      </c>
      <c r="C19" s="33" t="s">
        <v>7</v>
      </c>
      <c r="D19" s="30" t="s">
        <v>32</v>
      </c>
      <c r="E19" s="32" t="s">
        <v>31</v>
      </c>
      <c r="F19" s="31" t="s">
        <v>4</v>
      </c>
      <c r="G19" s="30" t="s">
        <v>30</v>
      </c>
      <c r="H19" s="63" t="s">
        <v>2</v>
      </c>
      <c r="I19" s="28">
        <f t="shared" ref="I19:I24" si="0">J19*70+K19*75+L19*25+M19*45+N19*60+O19*150</f>
        <v>805.69317765567769</v>
      </c>
      <c r="J19" s="27">
        <v>5.6</v>
      </c>
      <c r="K19" s="27">
        <v>2.5020757020757021</v>
      </c>
      <c r="L19" s="27">
        <v>1.9615000000000005</v>
      </c>
      <c r="M19" s="27">
        <v>2.6</v>
      </c>
      <c r="N19" s="27">
        <v>1</v>
      </c>
      <c r="O19" s="27"/>
      <c r="P19" s="26">
        <v>202</v>
      </c>
      <c r="Q19" s="46"/>
      <c r="R19" s="46"/>
      <c r="S19" s="46"/>
      <c r="AF19" s="62"/>
      <c r="AH19" s="62"/>
    </row>
    <row r="20" spans="1:34" s="61" customFormat="1" ht="32.25" customHeight="1" x14ac:dyDescent="0.45">
      <c r="A20" s="57">
        <v>43732</v>
      </c>
      <c r="B20" s="32" t="s">
        <v>29</v>
      </c>
      <c r="C20" s="33" t="s">
        <v>28</v>
      </c>
      <c r="D20" s="30" t="s">
        <v>27</v>
      </c>
      <c r="E20" s="32" t="s">
        <v>26</v>
      </c>
      <c r="F20" s="54" t="s">
        <v>4</v>
      </c>
      <c r="G20" s="30" t="s">
        <v>25</v>
      </c>
      <c r="H20" s="60"/>
      <c r="I20" s="59">
        <f t="shared" si="0"/>
        <v>806.19780219780216</v>
      </c>
      <c r="J20" s="50">
        <v>6</v>
      </c>
      <c r="K20" s="50">
        <v>2.8626373626373627</v>
      </c>
      <c r="L20" s="50">
        <v>2</v>
      </c>
      <c r="M20" s="50">
        <v>2.7</v>
      </c>
      <c r="N20" s="50"/>
      <c r="O20" s="50"/>
      <c r="P20" s="49">
        <v>142</v>
      </c>
      <c r="AB20" s="35"/>
      <c r="AC20" s="35"/>
      <c r="AD20" s="35"/>
      <c r="AE20" s="35"/>
      <c r="AF20" s="35"/>
      <c r="AG20" s="35"/>
      <c r="AH20" s="35"/>
    </row>
    <row r="21" spans="1:34" s="46" customFormat="1" ht="32.25" customHeight="1" x14ac:dyDescent="0.45">
      <c r="A21" s="57">
        <v>43733</v>
      </c>
      <c r="B21" s="32" t="s">
        <v>24</v>
      </c>
      <c r="C21" s="33" t="s">
        <v>23</v>
      </c>
      <c r="D21" s="30" t="s">
        <v>22</v>
      </c>
      <c r="E21" s="30" t="s">
        <v>21</v>
      </c>
      <c r="F21" s="54" t="s">
        <v>4</v>
      </c>
      <c r="G21" s="30" t="s">
        <v>20</v>
      </c>
      <c r="H21" s="60" t="s">
        <v>2</v>
      </c>
      <c r="I21" s="59">
        <f t="shared" si="0"/>
        <v>812.5</v>
      </c>
      <c r="J21" s="50">
        <v>5.3</v>
      </c>
      <c r="K21" s="50">
        <v>2.5</v>
      </c>
      <c r="L21" s="50">
        <v>2</v>
      </c>
      <c r="M21" s="50">
        <v>3.2</v>
      </c>
      <c r="N21" s="50">
        <v>1</v>
      </c>
      <c r="O21" s="50"/>
      <c r="P21" s="49">
        <v>277</v>
      </c>
      <c r="Q21" s="58"/>
    </row>
    <row r="22" spans="1:34" s="46" customFormat="1" ht="32.25" customHeight="1" x14ac:dyDescent="0.45">
      <c r="A22" s="57">
        <v>43734</v>
      </c>
      <c r="B22" s="30" t="s">
        <v>19</v>
      </c>
      <c r="C22" s="33" t="s">
        <v>18</v>
      </c>
      <c r="D22" s="56" t="s">
        <v>17</v>
      </c>
      <c r="E22" s="55" t="s">
        <v>16</v>
      </c>
      <c r="F22" s="54" t="s">
        <v>4</v>
      </c>
      <c r="G22" s="30" t="s">
        <v>15</v>
      </c>
      <c r="H22" s="53"/>
      <c r="I22" s="52">
        <f t="shared" si="0"/>
        <v>758</v>
      </c>
      <c r="J22" s="51">
        <v>5.7</v>
      </c>
      <c r="K22" s="51">
        <v>2.5</v>
      </c>
      <c r="L22" s="51">
        <v>2</v>
      </c>
      <c r="M22" s="51">
        <v>2.7</v>
      </c>
      <c r="N22" s="51"/>
      <c r="O22" s="50"/>
      <c r="P22" s="49">
        <v>188</v>
      </c>
      <c r="Q22" s="47"/>
      <c r="R22" s="47"/>
      <c r="S22" s="47"/>
      <c r="T22" s="48"/>
      <c r="U22" s="47"/>
      <c r="V22" s="47"/>
      <c r="W22" s="47"/>
      <c r="X22" s="47"/>
      <c r="Y22" s="47"/>
      <c r="Z22" s="48"/>
      <c r="AA22" s="47"/>
    </row>
    <row r="23" spans="1:34" s="35" customFormat="1" ht="33" thickBot="1" x14ac:dyDescent="0.5">
      <c r="A23" s="45">
        <v>43735</v>
      </c>
      <c r="B23" s="43" t="s">
        <v>14</v>
      </c>
      <c r="C23" s="43" t="s">
        <v>7</v>
      </c>
      <c r="D23" s="43" t="s">
        <v>13</v>
      </c>
      <c r="E23" s="43" t="s">
        <v>12</v>
      </c>
      <c r="F23" s="44" t="s">
        <v>11</v>
      </c>
      <c r="G23" s="43" t="s">
        <v>10</v>
      </c>
      <c r="H23" s="42" t="s">
        <v>9</v>
      </c>
      <c r="I23" s="41">
        <f t="shared" si="0"/>
        <v>836</v>
      </c>
      <c r="J23" s="40">
        <v>6.3</v>
      </c>
      <c r="K23" s="40">
        <v>2.5</v>
      </c>
      <c r="L23" s="40">
        <v>1.7</v>
      </c>
      <c r="M23" s="40">
        <v>2</v>
      </c>
      <c r="N23" s="40"/>
      <c r="O23" s="39">
        <v>0.5</v>
      </c>
      <c r="P23" s="38">
        <v>392</v>
      </c>
      <c r="T23" s="37"/>
      <c r="Z23" s="37"/>
      <c r="AF23" s="36"/>
    </row>
    <row r="24" spans="1:34" s="23" customFormat="1" ht="33" thickBot="1" x14ac:dyDescent="0.5">
      <c r="A24" s="34">
        <v>43738</v>
      </c>
      <c r="B24" s="30" t="s">
        <v>8</v>
      </c>
      <c r="C24" s="33" t="s">
        <v>7</v>
      </c>
      <c r="D24" s="30" t="s">
        <v>6</v>
      </c>
      <c r="E24" s="32" t="s">
        <v>5</v>
      </c>
      <c r="F24" s="31" t="s">
        <v>4</v>
      </c>
      <c r="G24" s="30" t="s">
        <v>3</v>
      </c>
      <c r="H24" s="29" t="s">
        <v>2</v>
      </c>
      <c r="I24" s="28">
        <f t="shared" si="0"/>
        <v>818.77747252747258</v>
      </c>
      <c r="J24" s="27">
        <v>5.5</v>
      </c>
      <c r="K24" s="27">
        <v>2.8170329670329672</v>
      </c>
      <c r="L24" s="27">
        <v>2</v>
      </c>
      <c r="M24" s="27">
        <v>2.5</v>
      </c>
      <c r="N24" s="27">
        <v>1</v>
      </c>
      <c r="O24" s="27"/>
      <c r="P24" s="26">
        <v>324</v>
      </c>
      <c r="Q24" s="24"/>
      <c r="R24" s="24"/>
      <c r="S24" s="24"/>
      <c r="T24" s="25"/>
      <c r="U24" s="24"/>
      <c r="V24" s="24"/>
      <c r="W24" s="24"/>
      <c r="X24" s="24"/>
      <c r="Y24" s="24"/>
      <c r="Z24" s="22"/>
    </row>
    <row r="25" spans="1:34" s="22" customFormat="1" ht="29.25" customHeight="1" thickBot="1" x14ac:dyDescent="0.5">
      <c r="A25" s="169" t="s">
        <v>1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1"/>
      <c r="Q25" s="21"/>
      <c r="AA25" s="20"/>
    </row>
    <row r="26" spans="1:34" s="22" customFormat="1" ht="24.75" customHeight="1" x14ac:dyDescent="0.4">
      <c r="A26" s="172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4"/>
      <c r="Q26" s="21"/>
      <c r="AA26" s="20"/>
    </row>
    <row r="27" spans="1:34" s="22" customFormat="1" ht="24.75" customHeight="1" x14ac:dyDescent="0.4">
      <c r="A27" s="175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2"/>
      <c r="Q27" s="21"/>
      <c r="AA27" s="20"/>
    </row>
    <row r="28" spans="1:34" s="22" customFormat="1" ht="24.75" customHeight="1" x14ac:dyDescent="0.4">
      <c r="A28" s="175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2"/>
      <c r="Q28" s="21"/>
      <c r="AA28" s="20"/>
    </row>
    <row r="29" spans="1:34" s="22" customFormat="1" ht="24.75" customHeight="1" x14ac:dyDescent="0.4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2"/>
      <c r="Q29" s="21"/>
    </row>
    <row r="30" spans="1:34" s="22" customFormat="1" ht="24.75" customHeight="1" x14ac:dyDescent="0.4">
      <c r="A30" s="175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2"/>
      <c r="Q30" s="21"/>
    </row>
    <row r="31" spans="1:34" s="20" customFormat="1" ht="24.75" customHeight="1" x14ac:dyDescent="0.4">
      <c r="A31" s="160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2"/>
      <c r="Q31" s="21"/>
      <c r="Y31"/>
    </row>
    <row r="32" spans="1:34" s="20" customFormat="1" ht="24.75" customHeight="1" x14ac:dyDescent="0.4">
      <c r="A32" s="175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2"/>
      <c r="Q32" s="21"/>
    </row>
    <row r="33" spans="1:22" s="18" customFormat="1" ht="24.75" customHeight="1" x14ac:dyDescent="0.4">
      <c r="A33" s="175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2"/>
      <c r="Q33" s="19"/>
    </row>
    <row r="34" spans="1:22" ht="25.5" x14ac:dyDescent="0.4">
      <c r="A34" s="160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2"/>
      <c r="R34"/>
      <c r="S34"/>
      <c r="T34"/>
      <c r="U34"/>
      <c r="V34"/>
    </row>
    <row r="35" spans="1:22" ht="25.5" x14ac:dyDescent="0.4">
      <c r="A35" s="175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2"/>
      <c r="R35"/>
      <c r="S35"/>
      <c r="T35"/>
      <c r="U35"/>
      <c r="V35"/>
    </row>
    <row r="36" spans="1:22" ht="25.5" x14ac:dyDescent="0.4">
      <c r="A36" s="160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2"/>
      <c r="R36"/>
      <c r="S36"/>
      <c r="T36"/>
      <c r="U36"/>
      <c r="V36"/>
    </row>
    <row r="37" spans="1:22" ht="25.5" x14ac:dyDescent="0.4">
      <c r="A37" s="160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2"/>
      <c r="R37"/>
      <c r="S37"/>
      <c r="T37"/>
      <c r="U37"/>
      <c r="V37"/>
    </row>
    <row r="38" spans="1:22" ht="26.25" thickBot="1" x14ac:dyDescent="0.45">
      <c r="A38" s="160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2"/>
    </row>
    <row r="39" spans="1:22" ht="26.25" thickBot="1" x14ac:dyDescent="0.45">
      <c r="A39" s="176" t="s">
        <v>0</v>
      </c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8"/>
    </row>
    <row r="40" spans="1:22" x14ac:dyDescent="0.4">
      <c r="A40" s="17"/>
      <c r="B40" s="16"/>
      <c r="C40" s="15"/>
      <c r="D40" s="14"/>
      <c r="E40" s="14"/>
      <c r="F40" s="13"/>
      <c r="G40" s="13"/>
      <c r="H40" s="12"/>
      <c r="I40" s="11"/>
      <c r="J40" s="11"/>
      <c r="K40" s="10"/>
      <c r="L40" s="10"/>
      <c r="M40" s="10"/>
      <c r="N40" s="10"/>
      <c r="O40" s="10"/>
      <c r="P40" s="10"/>
    </row>
  </sheetData>
  <mergeCells count="17">
    <mergeCell ref="A35:P35"/>
    <mergeCell ref="A36:P36"/>
    <mergeCell ref="A37:P37"/>
    <mergeCell ref="A38:P38"/>
    <mergeCell ref="A39:P39"/>
    <mergeCell ref="A34:P34"/>
    <mergeCell ref="D2:F2"/>
    <mergeCell ref="D13:G13"/>
    <mergeCell ref="A25:P25"/>
    <mergeCell ref="A26:P26"/>
    <mergeCell ref="A27:P27"/>
    <mergeCell ref="A28:P28"/>
    <mergeCell ref="A29:P29"/>
    <mergeCell ref="A30:P30"/>
    <mergeCell ref="A31:P31"/>
    <mergeCell ref="A32:P32"/>
    <mergeCell ref="A33:P33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8" orientation="landscape" r:id="rId1"/>
  <headerFooter alignWithMargins="0">
    <oddHeader>&amp;L&amp;10全順餐盒食品工廠
電話:03-9233599
FAX:03-9226373&amp;C&amp;22 108年8-9月份壯圍國中葷食菜單&amp;R&amp;10產品責任險一億元整
衛生署通過HACCP認證104號
供餐日期以學校行事曆為主</oddHeader>
    <oddFooter>&amp;L烹飪技術指導:游文豪&amp;C營養師 : 李丞家  盧宜佳&amp;R消費者申訴專線:03-9223019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Q40"/>
  <sheetViews>
    <sheetView tabSelected="1" zoomScale="50" zoomScaleNormal="95" zoomScaleSheetLayoutView="50" workbookViewId="0">
      <selection activeCell="X18" sqref="X18"/>
    </sheetView>
  </sheetViews>
  <sheetFormatPr defaultColWidth="8.875" defaultRowHeight="27.75" x14ac:dyDescent="0.4"/>
  <cols>
    <col min="1" max="1" width="11.625" style="9" customWidth="1"/>
    <col min="2" max="2" width="9.875" style="8" customWidth="1"/>
    <col min="3" max="3" width="14" style="7" customWidth="1"/>
    <col min="4" max="5" width="30.625" style="6" customWidth="1"/>
    <col min="6" max="7" width="22.625" style="5" customWidth="1"/>
    <col min="8" max="8" width="29.375" style="5" customWidth="1"/>
    <col min="9" max="9" width="14.5" style="4" customWidth="1"/>
    <col min="10" max="11" width="10.625" style="3" customWidth="1"/>
    <col min="12" max="17" width="10.625" style="2" customWidth="1"/>
    <col min="18" max="19" width="6.125" style="1" customWidth="1"/>
    <col min="20" max="20" width="10" style="1" customWidth="1"/>
    <col min="21" max="23" width="9" style="1" customWidth="1"/>
  </cols>
  <sheetData>
    <row r="1" spans="1:43" ht="28.5" thickBot="1" x14ac:dyDescent="0.45"/>
    <row r="2" spans="1:43" s="119" customFormat="1" ht="71.25" customHeight="1" thickBot="1" x14ac:dyDescent="0.3">
      <c r="A2" s="159" t="s">
        <v>98</v>
      </c>
      <c r="B2" s="158" t="s">
        <v>97</v>
      </c>
      <c r="C2" s="157" t="s">
        <v>96</v>
      </c>
      <c r="D2" s="179" t="s">
        <v>95</v>
      </c>
      <c r="E2" s="180"/>
      <c r="F2" s="180"/>
      <c r="G2" s="181"/>
      <c r="H2" s="157" t="s">
        <v>94</v>
      </c>
      <c r="I2" s="122" t="s">
        <v>93</v>
      </c>
      <c r="J2" s="121" t="s">
        <v>92</v>
      </c>
      <c r="K2" s="121" t="s">
        <v>91</v>
      </c>
      <c r="L2" s="121" t="s">
        <v>90</v>
      </c>
      <c r="M2" s="121" t="s">
        <v>89</v>
      </c>
      <c r="N2" s="121" t="s">
        <v>88</v>
      </c>
      <c r="O2" s="121" t="s">
        <v>87</v>
      </c>
      <c r="P2" s="121" t="s">
        <v>86</v>
      </c>
      <c r="Q2" s="120" t="s">
        <v>85</v>
      </c>
      <c r="R2" s="24"/>
      <c r="S2" s="24"/>
      <c r="T2" s="24"/>
      <c r="U2" s="24"/>
      <c r="V2" s="24"/>
      <c r="W2" s="24"/>
    </row>
    <row r="3" spans="1:43" s="47" customFormat="1" ht="33" customHeight="1" thickBot="1" x14ac:dyDescent="0.5">
      <c r="A3" s="118">
        <v>43707</v>
      </c>
      <c r="B3" s="97" t="s">
        <v>51</v>
      </c>
      <c r="C3" s="116" t="s">
        <v>7</v>
      </c>
      <c r="D3" s="115" t="s">
        <v>84</v>
      </c>
      <c r="E3" s="99" t="s">
        <v>83</v>
      </c>
      <c r="F3" s="43" t="s">
        <v>82</v>
      </c>
      <c r="G3" s="156" t="s">
        <v>101</v>
      </c>
      <c r="H3" s="43" t="s">
        <v>81</v>
      </c>
      <c r="I3" s="114"/>
      <c r="J3" s="113">
        <v>830</v>
      </c>
      <c r="K3" s="112">
        <v>6.3</v>
      </c>
      <c r="L3" s="112">
        <v>2.5</v>
      </c>
      <c r="M3" s="112">
        <v>2.2000000000000002</v>
      </c>
      <c r="N3" s="112">
        <v>2.8</v>
      </c>
      <c r="O3" s="155"/>
      <c r="P3" s="155"/>
      <c r="Q3" s="154">
        <v>167</v>
      </c>
      <c r="AE3" s="48"/>
      <c r="AK3" s="48"/>
      <c r="AQ3" s="48"/>
    </row>
    <row r="4" spans="1:43" s="47" customFormat="1" ht="33" customHeight="1" x14ac:dyDescent="0.45">
      <c r="A4" s="57">
        <v>43710</v>
      </c>
      <c r="B4" s="92" t="s">
        <v>8</v>
      </c>
      <c r="C4" s="69" t="s">
        <v>7</v>
      </c>
      <c r="D4" s="110" t="s">
        <v>131</v>
      </c>
      <c r="E4" s="89" t="s">
        <v>132</v>
      </c>
      <c r="F4" s="31" t="s">
        <v>4</v>
      </c>
      <c r="G4" s="31" t="s">
        <v>101</v>
      </c>
      <c r="H4" s="31" t="s">
        <v>78</v>
      </c>
      <c r="I4" s="63" t="s">
        <v>2</v>
      </c>
      <c r="J4" s="28">
        <f>K4*70+L4*75+M4*25+N4*45+O4*60+P4*150</f>
        <v>846</v>
      </c>
      <c r="K4" s="109">
        <v>6</v>
      </c>
      <c r="L4" s="109">
        <v>2.5</v>
      </c>
      <c r="M4" s="109">
        <v>2.1</v>
      </c>
      <c r="N4" s="109">
        <v>2.8</v>
      </c>
      <c r="O4" s="109">
        <v>1</v>
      </c>
      <c r="P4" s="136"/>
      <c r="Q4" s="135">
        <v>335</v>
      </c>
    </row>
    <row r="5" spans="1:43" s="47" customFormat="1" ht="33" customHeight="1" x14ac:dyDescent="0.45">
      <c r="A5" s="106">
        <v>43711</v>
      </c>
      <c r="B5" s="32" t="s">
        <v>29</v>
      </c>
      <c r="C5" s="33" t="s">
        <v>28</v>
      </c>
      <c r="D5" s="56" t="s">
        <v>133</v>
      </c>
      <c r="E5" s="56" t="s">
        <v>130</v>
      </c>
      <c r="F5" s="54" t="s">
        <v>4</v>
      </c>
      <c r="G5" s="54" t="s">
        <v>101</v>
      </c>
      <c r="H5" s="89" t="s">
        <v>129</v>
      </c>
      <c r="I5" s="60"/>
      <c r="J5" s="59">
        <f>K5*70+L5*75+M5*25+N5*45+O5*60+P5*150</f>
        <v>773</v>
      </c>
      <c r="K5" s="107">
        <v>5.7</v>
      </c>
      <c r="L5" s="107">
        <v>2.5</v>
      </c>
      <c r="M5" s="107">
        <v>2.6</v>
      </c>
      <c r="N5" s="107">
        <v>2.7</v>
      </c>
      <c r="O5" s="107"/>
      <c r="P5" s="141"/>
      <c r="Q5" s="140">
        <v>201</v>
      </c>
    </row>
    <row r="6" spans="1:43" s="47" customFormat="1" ht="33" customHeight="1" x14ac:dyDescent="0.45">
      <c r="A6" s="106">
        <v>43712</v>
      </c>
      <c r="B6" s="32" t="s">
        <v>24</v>
      </c>
      <c r="C6" s="33" t="s">
        <v>23</v>
      </c>
      <c r="D6" s="56" t="s">
        <v>74</v>
      </c>
      <c r="E6" s="89" t="s">
        <v>128</v>
      </c>
      <c r="F6" s="54" t="s">
        <v>4</v>
      </c>
      <c r="G6" s="54" t="s">
        <v>101</v>
      </c>
      <c r="H6" s="68" t="s">
        <v>72</v>
      </c>
      <c r="I6" s="60" t="s">
        <v>2</v>
      </c>
      <c r="J6" s="59">
        <f>K6*70+L6*75+M6*25+N6*45+O6*60+P6*150</f>
        <v>844.5</v>
      </c>
      <c r="K6" s="107">
        <v>5.5</v>
      </c>
      <c r="L6" s="107">
        <v>2.8</v>
      </c>
      <c r="M6" s="107">
        <v>2</v>
      </c>
      <c r="N6" s="107">
        <v>3.1</v>
      </c>
      <c r="O6" s="107">
        <v>1</v>
      </c>
      <c r="P6" s="141"/>
      <c r="Q6" s="140">
        <v>248</v>
      </c>
      <c r="AE6" s="48"/>
      <c r="AK6" s="48"/>
      <c r="AQ6" s="48"/>
    </row>
    <row r="7" spans="1:43" s="47" customFormat="1" ht="33" customHeight="1" x14ac:dyDescent="0.45">
      <c r="A7" s="106">
        <v>43713</v>
      </c>
      <c r="B7" s="32" t="s">
        <v>19</v>
      </c>
      <c r="C7" s="33" t="s">
        <v>40</v>
      </c>
      <c r="D7" s="56" t="s">
        <v>127</v>
      </c>
      <c r="E7" s="54" t="s">
        <v>126</v>
      </c>
      <c r="F7" s="32" t="s">
        <v>4</v>
      </c>
      <c r="G7" s="54" t="s">
        <v>101</v>
      </c>
      <c r="H7" s="89" t="s">
        <v>68</v>
      </c>
      <c r="I7" s="105"/>
      <c r="J7" s="59">
        <f>K7*70+L7*75+M7*25+N7*45+O7*60+P7*150</f>
        <v>829</v>
      </c>
      <c r="K7" s="103">
        <v>5.5</v>
      </c>
      <c r="L7" s="103">
        <v>3.2</v>
      </c>
      <c r="M7" s="103">
        <v>2.4</v>
      </c>
      <c r="N7" s="103">
        <v>3.2</v>
      </c>
      <c r="O7" s="51"/>
      <c r="P7" s="141"/>
      <c r="Q7" s="140">
        <v>189</v>
      </c>
      <c r="Y7" s="62"/>
      <c r="AE7" s="48"/>
    </row>
    <row r="8" spans="1:43" s="47" customFormat="1" ht="33" customHeight="1" thickBot="1" x14ac:dyDescent="0.5">
      <c r="A8" s="153">
        <v>43714</v>
      </c>
      <c r="B8" s="99" t="s">
        <v>51</v>
      </c>
      <c r="C8" s="99" t="s">
        <v>7</v>
      </c>
      <c r="D8" s="100" t="s">
        <v>67</v>
      </c>
      <c r="E8" s="99" t="s">
        <v>66</v>
      </c>
      <c r="F8" s="43" t="s">
        <v>65</v>
      </c>
      <c r="G8" s="99" t="s">
        <v>101</v>
      </c>
      <c r="H8" s="97" t="s">
        <v>64</v>
      </c>
      <c r="I8" s="96"/>
      <c r="J8" s="152">
        <v>762</v>
      </c>
      <c r="K8" s="94">
        <v>5.6</v>
      </c>
      <c r="L8" s="94">
        <v>2.5</v>
      </c>
      <c r="M8" s="94">
        <v>2</v>
      </c>
      <c r="N8" s="94">
        <v>2.5</v>
      </c>
      <c r="O8" s="94"/>
      <c r="P8" s="139"/>
      <c r="Q8" s="138">
        <v>672</v>
      </c>
      <c r="AE8" s="48"/>
      <c r="AK8" s="48"/>
      <c r="AQ8" s="48"/>
    </row>
    <row r="9" spans="1:43" s="47" customFormat="1" ht="33" customHeight="1" x14ac:dyDescent="0.45">
      <c r="A9" s="57">
        <v>43717</v>
      </c>
      <c r="B9" s="30" t="s">
        <v>8</v>
      </c>
      <c r="C9" s="69" t="s">
        <v>7</v>
      </c>
      <c r="D9" s="89" t="s">
        <v>62</v>
      </c>
      <c r="E9" s="89" t="s">
        <v>125</v>
      </c>
      <c r="F9" s="89" t="s">
        <v>4</v>
      </c>
      <c r="G9" s="89" t="s">
        <v>101</v>
      </c>
      <c r="H9" s="92" t="s">
        <v>61</v>
      </c>
      <c r="I9" s="63" t="s">
        <v>2</v>
      </c>
      <c r="J9" s="91">
        <f>K9*70+L9*75+M9*25+N9*45+O9*60+P9*150</f>
        <v>843</v>
      </c>
      <c r="K9" s="90">
        <v>5.7</v>
      </c>
      <c r="L9" s="90">
        <v>2.8</v>
      </c>
      <c r="M9" s="90">
        <v>2.1</v>
      </c>
      <c r="N9" s="90">
        <v>2.7</v>
      </c>
      <c r="O9" s="27">
        <v>1</v>
      </c>
      <c r="P9" s="136"/>
      <c r="Q9" s="135">
        <v>301</v>
      </c>
    </row>
    <row r="10" spans="1:43" s="47" customFormat="1" ht="33" customHeight="1" x14ac:dyDescent="0.45">
      <c r="A10" s="57">
        <v>43718</v>
      </c>
      <c r="B10" s="32" t="s">
        <v>29</v>
      </c>
      <c r="C10" s="33" t="s">
        <v>28</v>
      </c>
      <c r="D10" s="30" t="s">
        <v>124</v>
      </c>
      <c r="E10" s="30" t="s">
        <v>123</v>
      </c>
      <c r="F10" s="54" t="s">
        <v>4</v>
      </c>
      <c r="G10" s="54" t="s">
        <v>101</v>
      </c>
      <c r="H10" s="89" t="s">
        <v>122</v>
      </c>
      <c r="I10" s="60"/>
      <c r="J10" s="52">
        <f>K10*70+L10*75+M10*25+N10*45+O10*60+P10*150</f>
        <v>793.5</v>
      </c>
      <c r="K10" s="51">
        <v>5.8</v>
      </c>
      <c r="L10" s="51">
        <v>2.7</v>
      </c>
      <c r="M10" s="51">
        <v>2</v>
      </c>
      <c r="N10" s="51">
        <v>3</v>
      </c>
      <c r="O10" s="51"/>
      <c r="P10" s="144"/>
      <c r="Q10" s="140">
        <v>188</v>
      </c>
    </row>
    <row r="11" spans="1:43" s="47" customFormat="1" ht="33" customHeight="1" x14ac:dyDescent="0.45">
      <c r="A11" s="57">
        <v>43719</v>
      </c>
      <c r="B11" s="32" t="s">
        <v>24</v>
      </c>
      <c r="C11" s="33" t="s">
        <v>23</v>
      </c>
      <c r="D11" s="30" t="s">
        <v>57</v>
      </c>
      <c r="E11" s="89" t="s">
        <v>56</v>
      </c>
      <c r="F11" s="54" t="s">
        <v>4</v>
      </c>
      <c r="G11" s="54" t="s">
        <v>101</v>
      </c>
      <c r="H11" s="89" t="s">
        <v>55</v>
      </c>
      <c r="I11" s="60" t="s">
        <v>2</v>
      </c>
      <c r="J11" s="88">
        <f>K11*70+L11*75+M11*25+N11*45+O11*60+P11*150</f>
        <v>804</v>
      </c>
      <c r="K11" s="87">
        <v>5.3</v>
      </c>
      <c r="L11" s="87">
        <v>2.5</v>
      </c>
      <c r="M11" s="87">
        <v>2.2000000000000002</v>
      </c>
      <c r="N11" s="87">
        <v>2.9</v>
      </c>
      <c r="O11" s="50">
        <v>1</v>
      </c>
      <c r="P11" s="141"/>
      <c r="Q11" s="140">
        <v>275</v>
      </c>
      <c r="Y11" s="48"/>
    </row>
    <row r="12" spans="1:43" s="35" customFormat="1" ht="33" customHeight="1" thickBot="1" x14ac:dyDescent="0.5">
      <c r="A12" s="86">
        <v>43720</v>
      </c>
      <c r="B12" s="85" t="s">
        <v>19</v>
      </c>
      <c r="C12" s="84" t="s">
        <v>18</v>
      </c>
      <c r="D12" s="67" t="s">
        <v>121</v>
      </c>
      <c r="E12" s="83" t="s">
        <v>120</v>
      </c>
      <c r="F12" s="82" t="s">
        <v>4</v>
      </c>
      <c r="G12" s="82" t="s">
        <v>101</v>
      </c>
      <c r="H12" s="67" t="s">
        <v>119</v>
      </c>
      <c r="I12" s="81"/>
      <c r="J12" s="80">
        <f>K12*70+L12*75+M12*25+N12*45+O12*60+P12*150</f>
        <v>825.5</v>
      </c>
      <c r="K12" s="79">
        <v>6.3</v>
      </c>
      <c r="L12" s="79">
        <v>2.5</v>
      </c>
      <c r="M12" s="79">
        <v>2.2999999999999998</v>
      </c>
      <c r="N12" s="79">
        <v>3.1</v>
      </c>
      <c r="O12" s="79"/>
      <c r="P12" s="151"/>
      <c r="Q12" s="150">
        <v>202</v>
      </c>
      <c r="Y12" s="37"/>
      <c r="AE12" s="36"/>
    </row>
    <row r="13" spans="1:43" s="47" customFormat="1" ht="33" customHeight="1" thickBot="1" x14ac:dyDescent="0.5">
      <c r="A13" s="149">
        <v>43721</v>
      </c>
      <c r="B13" s="148" t="s">
        <v>51</v>
      </c>
      <c r="C13" s="76"/>
      <c r="D13" s="182" t="s">
        <v>50</v>
      </c>
      <c r="E13" s="183"/>
      <c r="F13" s="183"/>
      <c r="G13" s="183"/>
      <c r="H13" s="184"/>
      <c r="I13" s="75"/>
      <c r="J13" s="74"/>
      <c r="K13" s="73"/>
      <c r="L13" s="73"/>
      <c r="M13" s="73"/>
      <c r="N13" s="73"/>
      <c r="O13" s="73"/>
      <c r="P13" s="147"/>
      <c r="Q13" s="146"/>
      <c r="AE13" s="48"/>
      <c r="AK13" s="48"/>
      <c r="AQ13" s="48"/>
    </row>
    <row r="14" spans="1:43" s="47" customFormat="1" ht="33" customHeight="1" x14ac:dyDescent="0.45">
      <c r="A14" s="57">
        <v>43724</v>
      </c>
      <c r="B14" s="30" t="s">
        <v>8</v>
      </c>
      <c r="C14" s="33" t="s">
        <v>7</v>
      </c>
      <c r="D14" s="30" t="s">
        <v>118</v>
      </c>
      <c r="E14" s="30" t="s">
        <v>48</v>
      </c>
      <c r="F14" s="31" t="s">
        <v>4</v>
      </c>
      <c r="G14" s="31" t="s">
        <v>101</v>
      </c>
      <c r="H14" s="30" t="s">
        <v>117</v>
      </c>
      <c r="I14" s="63" t="s">
        <v>2</v>
      </c>
      <c r="J14" s="145">
        <f>K14*70+L14*75+M14*25+N14*45+O14*60+P14*150</f>
        <v>846</v>
      </c>
      <c r="K14" s="51">
        <v>6</v>
      </c>
      <c r="L14" s="51">
        <v>2.5</v>
      </c>
      <c r="M14" s="51">
        <v>2.1</v>
      </c>
      <c r="N14" s="51">
        <v>2.8</v>
      </c>
      <c r="O14" s="51">
        <v>1</v>
      </c>
      <c r="P14" s="141"/>
      <c r="Q14" s="135">
        <v>156</v>
      </c>
    </row>
    <row r="15" spans="1:43" s="47" customFormat="1" ht="33" customHeight="1" x14ac:dyDescent="0.45">
      <c r="A15" s="57">
        <v>43725</v>
      </c>
      <c r="B15" s="32" t="s">
        <v>29</v>
      </c>
      <c r="C15" s="69" t="s">
        <v>28</v>
      </c>
      <c r="D15" s="30" t="s">
        <v>116</v>
      </c>
      <c r="E15" s="32" t="s">
        <v>115</v>
      </c>
      <c r="F15" s="54" t="s">
        <v>4</v>
      </c>
      <c r="G15" s="54" t="s">
        <v>101</v>
      </c>
      <c r="H15" s="30" t="s">
        <v>114</v>
      </c>
      <c r="I15" s="60"/>
      <c r="J15" s="52">
        <f>K15*70+L15*75+M15*25+N15*45+O15*60+P15*150</f>
        <v>770</v>
      </c>
      <c r="K15" s="51">
        <v>6</v>
      </c>
      <c r="L15" s="51">
        <v>2.5</v>
      </c>
      <c r="M15" s="51">
        <v>2</v>
      </c>
      <c r="N15" s="51">
        <v>2.5</v>
      </c>
      <c r="O15" s="51"/>
      <c r="P15" s="144"/>
      <c r="Q15" s="140">
        <v>186</v>
      </c>
    </row>
    <row r="16" spans="1:43" s="47" customFormat="1" ht="33" customHeight="1" x14ac:dyDescent="0.45">
      <c r="A16" s="57">
        <v>43726</v>
      </c>
      <c r="B16" s="32" t="s">
        <v>24</v>
      </c>
      <c r="C16" s="33" t="s">
        <v>23</v>
      </c>
      <c r="D16" s="30" t="s">
        <v>113</v>
      </c>
      <c r="E16" s="30" t="s">
        <v>112</v>
      </c>
      <c r="F16" s="54" t="s">
        <v>4</v>
      </c>
      <c r="G16" s="54" t="s">
        <v>101</v>
      </c>
      <c r="H16" s="68" t="s">
        <v>41</v>
      </c>
      <c r="I16" s="60" t="s">
        <v>2</v>
      </c>
      <c r="J16" s="59">
        <f>K16*70+L16*75+M16*25+N16*45+O16*60+P16*150</f>
        <v>800.5</v>
      </c>
      <c r="K16" s="50">
        <v>5.3</v>
      </c>
      <c r="L16" s="50">
        <v>2.7</v>
      </c>
      <c r="M16" s="50">
        <v>2</v>
      </c>
      <c r="N16" s="50">
        <v>2.6</v>
      </c>
      <c r="O16" s="50">
        <v>1</v>
      </c>
      <c r="P16" s="141"/>
      <c r="Q16" s="140">
        <v>301</v>
      </c>
      <c r="Y16" s="48"/>
    </row>
    <row r="17" spans="1:33" s="35" customFormat="1" ht="33" customHeight="1" x14ac:dyDescent="0.45">
      <c r="A17" s="57">
        <v>43727</v>
      </c>
      <c r="B17" s="30" t="s">
        <v>19</v>
      </c>
      <c r="C17" s="33" t="s">
        <v>40</v>
      </c>
      <c r="D17" s="56" t="s">
        <v>111</v>
      </c>
      <c r="E17" s="67" t="s">
        <v>38</v>
      </c>
      <c r="F17" s="54" t="s">
        <v>4</v>
      </c>
      <c r="G17" s="54" t="s">
        <v>101</v>
      </c>
      <c r="H17" s="30" t="s">
        <v>37</v>
      </c>
      <c r="I17" s="53"/>
      <c r="J17" s="52">
        <f>K17*70+L17*75+M17*25+N17*45+O17*60+P17*150</f>
        <v>774</v>
      </c>
      <c r="K17" s="51">
        <v>5.5</v>
      </c>
      <c r="L17" s="51">
        <v>2.5</v>
      </c>
      <c r="M17" s="51">
        <v>2.2999999999999998</v>
      </c>
      <c r="N17" s="51">
        <v>3.2</v>
      </c>
      <c r="O17" s="51"/>
      <c r="P17" s="144"/>
      <c r="Q17" s="140">
        <v>277</v>
      </c>
      <c r="Y17" s="37"/>
      <c r="AE17" s="36"/>
    </row>
    <row r="18" spans="1:33" s="47" customFormat="1" ht="33" customHeight="1" thickBot="1" x14ac:dyDescent="0.5">
      <c r="A18" s="66">
        <v>43728</v>
      </c>
      <c r="B18" s="43" t="s">
        <v>14</v>
      </c>
      <c r="C18" s="43" t="s">
        <v>7</v>
      </c>
      <c r="D18" s="43" t="s">
        <v>36</v>
      </c>
      <c r="E18" s="43" t="s">
        <v>35</v>
      </c>
      <c r="F18" s="65" t="s">
        <v>34</v>
      </c>
      <c r="G18" s="43" t="s">
        <v>101</v>
      </c>
      <c r="H18" s="43" t="s">
        <v>33</v>
      </c>
      <c r="I18" s="42"/>
      <c r="J18" s="41">
        <v>846</v>
      </c>
      <c r="K18" s="40">
        <v>6.6</v>
      </c>
      <c r="L18" s="40">
        <v>2.5</v>
      </c>
      <c r="M18" s="40">
        <v>2</v>
      </c>
      <c r="N18" s="40">
        <v>2.8</v>
      </c>
      <c r="O18" s="40"/>
      <c r="P18" s="143"/>
      <c r="Q18" s="142">
        <v>262</v>
      </c>
      <c r="R18" s="46"/>
      <c r="S18" s="46"/>
      <c r="AE18" s="62"/>
      <c r="AG18" s="62"/>
    </row>
    <row r="19" spans="1:33" s="46" customFormat="1" ht="33" customHeight="1" x14ac:dyDescent="0.45">
      <c r="A19" s="57">
        <v>43731</v>
      </c>
      <c r="B19" s="30" t="s">
        <v>8</v>
      </c>
      <c r="C19" s="33" t="s">
        <v>7</v>
      </c>
      <c r="D19" s="30" t="s">
        <v>110</v>
      </c>
      <c r="E19" s="30" t="s">
        <v>109</v>
      </c>
      <c r="F19" s="31" t="s">
        <v>4</v>
      </c>
      <c r="G19" s="89" t="s">
        <v>101</v>
      </c>
      <c r="H19" s="30" t="s">
        <v>30</v>
      </c>
      <c r="I19" s="63" t="s">
        <v>2</v>
      </c>
      <c r="J19" s="28">
        <f t="shared" ref="J19:J24" si="0">K19*70+L19*75+M19*25+N19*45+O19*60+P19*150</f>
        <v>847.5</v>
      </c>
      <c r="K19" s="27">
        <v>5.8</v>
      </c>
      <c r="L19" s="27">
        <v>2.8</v>
      </c>
      <c r="M19" s="27">
        <v>2</v>
      </c>
      <c r="N19" s="27">
        <v>2.7</v>
      </c>
      <c r="O19" s="27">
        <v>1</v>
      </c>
      <c r="P19" s="136"/>
      <c r="Q19" s="135">
        <v>662</v>
      </c>
      <c r="AA19" s="47"/>
      <c r="AB19" s="47"/>
      <c r="AC19" s="47"/>
      <c r="AD19" s="47"/>
      <c r="AE19" s="47"/>
      <c r="AF19" s="47"/>
      <c r="AG19" s="47"/>
    </row>
    <row r="20" spans="1:33" s="46" customFormat="1" ht="33" customHeight="1" x14ac:dyDescent="0.45">
      <c r="A20" s="57">
        <v>43732</v>
      </c>
      <c r="B20" s="32" t="s">
        <v>29</v>
      </c>
      <c r="C20" s="33" t="s">
        <v>28</v>
      </c>
      <c r="D20" s="32" t="s">
        <v>108</v>
      </c>
      <c r="E20" s="32" t="s">
        <v>107</v>
      </c>
      <c r="F20" s="54" t="s">
        <v>4</v>
      </c>
      <c r="G20" s="54" t="s">
        <v>101</v>
      </c>
      <c r="H20" s="30" t="s">
        <v>106</v>
      </c>
      <c r="I20" s="60"/>
      <c r="J20" s="59">
        <f t="shared" si="0"/>
        <v>796</v>
      </c>
      <c r="K20" s="50">
        <v>6</v>
      </c>
      <c r="L20" s="50">
        <v>2.6</v>
      </c>
      <c r="M20" s="50">
        <v>2.2000000000000002</v>
      </c>
      <c r="N20" s="50">
        <v>2.8</v>
      </c>
      <c r="O20" s="50"/>
      <c r="P20" s="141"/>
      <c r="Q20" s="140">
        <v>189</v>
      </c>
      <c r="R20" s="58"/>
    </row>
    <row r="21" spans="1:33" s="46" customFormat="1" ht="33" customHeight="1" x14ac:dyDescent="0.45">
      <c r="A21" s="57">
        <v>43733</v>
      </c>
      <c r="B21" s="32" t="s">
        <v>24</v>
      </c>
      <c r="C21" s="33" t="s">
        <v>23</v>
      </c>
      <c r="D21" s="30" t="s">
        <v>22</v>
      </c>
      <c r="E21" s="56" t="s">
        <v>105</v>
      </c>
      <c r="F21" s="54" t="s">
        <v>4</v>
      </c>
      <c r="G21" s="54" t="s">
        <v>101</v>
      </c>
      <c r="H21" s="30" t="s">
        <v>20</v>
      </c>
      <c r="I21" s="60" t="s">
        <v>2</v>
      </c>
      <c r="J21" s="59">
        <f t="shared" si="0"/>
        <v>791</v>
      </c>
      <c r="K21" s="50">
        <v>5</v>
      </c>
      <c r="L21" s="50">
        <v>2.6</v>
      </c>
      <c r="M21" s="50">
        <v>2.4</v>
      </c>
      <c r="N21" s="50">
        <v>2.8</v>
      </c>
      <c r="O21" s="50">
        <v>1</v>
      </c>
      <c r="P21" s="141"/>
      <c r="Q21" s="140">
        <v>411</v>
      </c>
      <c r="R21" s="47"/>
    </row>
    <row r="22" spans="1:33" s="35" customFormat="1" ht="33" customHeight="1" x14ac:dyDescent="0.45">
      <c r="A22" s="57">
        <v>43734</v>
      </c>
      <c r="B22" s="30" t="s">
        <v>19</v>
      </c>
      <c r="C22" s="33" t="s">
        <v>18</v>
      </c>
      <c r="D22" s="56" t="s">
        <v>104</v>
      </c>
      <c r="E22" s="30" t="s">
        <v>103</v>
      </c>
      <c r="F22" s="54" t="s">
        <v>4</v>
      </c>
      <c r="G22" s="54" t="s">
        <v>101</v>
      </c>
      <c r="H22" s="30" t="s">
        <v>15</v>
      </c>
      <c r="I22" s="53"/>
      <c r="J22" s="52">
        <f t="shared" si="0"/>
        <v>836.5</v>
      </c>
      <c r="K22" s="51">
        <v>6.5</v>
      </c>
      <c r="L22" s="51">
        <v>2.5</v>
      </c>
      <c r="M22" s="51">
        <v>2</v>
      </c>
      <c r="N22" s="51">
        <v>3.2</v>
      </c>
      <c r="O22" s="51"/>
      <c r="P22" s="141"/>
      <c r="Q22" s="140">
        <v>318</v>
      </c>
      <c r="S22" s="36"/>
    </row>
    <row r="23" spans="1:33" s="23" customFormat="1" ht="33" customHeight="1" thickBot="1" x14ac:dyDescent="0.5">
      <c r="A23" s="66">
        <v>43735</v>
      </c>
      <c r="B23" s="43" t="s">
        <v>14</v>
      </c>
      <c r="C23" s="43" t="s">
        <v>7</v>
      </c>
      <c r="D23" s="43" t="s">
        <v>13</v>
      </c>
      <c r="E23" s="43" t="s">
        <v>12</v>
      </c>
      <c r="F23" s="44" t="s">
        <v>11</v>
      </c>
      <c r="G23" s="65" t="s">
        <v>101</v>
      </c>
      <c r="H23" s="43" t="s">
        <v>10</v>
      </c>
      <c r="I23" s="42" t="s">
        <v>9</v>
      </c>
      <c r="J23" s="41">
        <f t="shared" si="0"/>
        <v>866</v>
      </c>
      <c r="K23" s="40">
        <v>6.3</v>
      </c>
      <c r="L23" s="40">
        <v>2.5</v>
      </c>
      <c r="M23" s="40">
        <v>2</v>
      </c>
      <c r="N23" s="40">
        <v>2.5</v>
      </c>
      <c r="O23" s="40"/>
      <c r="P23" s="139">
        <v>0.5</v>
      </c>
      <c r="Q23" s="138">
        <v>461</v>
      </c>
      <c r="R23" s="24"/>
    </row>
    <row r="24" spans="1:33" s="22" customFormat="1" ht="33" customHeight="1" thickBot="1" x14ac:dyDescent="0.5">
      <c r="A24" s="57">
        <v>43738</v>
      </c>
      <c r="B24" s="30" t="s">
        <v>8</v>
      </c>
      <c r="C24" s="33" t="s">
        <v>7</v>
      </c>
      <c r="D24" s="30" t="s">
        <v>102</v>
      </c>
      <c r="E24" s="32" t="s">
        <v>5</v>
      </c>
      <c r="F24" s="31" t="s">
        <v>4</v>
      </c>
      <c r="G24" s="137" t="s">
        <v>101</v>
      </c>
      <c r="H24" s="30" t="s">
        <v>3</v>
      </c>
      <c r="I24" s="29" t="s">
        <v>2</v>
      </c>
      <c r="J24" s="28">
        <f t="shared" si="0"/>
        <v>816.5</v>
      </c>
      <c r="K24" s="27">
        <v>5.5</v>
      </c>
      <c r="L24" s="27">
        <v>2.6</v>
      </c>
      <c r="M24" s="27">
        <v>2.2000000000000002</v>
      </c>
      <c r="N24" s="27">
        <v>2.7</v>
      </c>
      <c r="O24" s="27">
        <v>1</v>
      </c>
      <c r="P24" s="136"/>
      <c r="Q24" s="135">
        <v>351</v>
      </c>
      <c r="R24" s="21"/>
    </row>
    <row r="25" spans="1:33" s="22" customFormat="1" ht="30.75" customHeight="1" thickBot="1" x14ac:dyDescent="0.5">
      <c r="A25" s="169" t="s">
        <v>100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6"/>
      <c r="R25" s="21"/>
    </row>
    <row r="26" spans="1:33" s="22" customFormat="1" ht="24.75" customHeight="1" x14ac:dyDescent="0.4">
      <c r="A26" s="172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4"/>
      <c r="R26" s="21"/>
    </row>
    <row r="27" spans="1:33" s="22" customFormat="1" ht="24.75" customHeight="1" x14ac:dyDescent="0.4">
      <c r="A27" s="175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2"/>
      <c r="R27" s="21"/>
    </row>
    <row r="28" spans="1:33" s="22" customFormat="1" ht="24.75" customHeight="1" x14ac:dyDescent="0.4">
      <c r="A28" s="175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2"/>
      <c r="R28" s="21"/>
    </row>
    <row r="29" spans="1:33" s="22" customFormat="1" ht="24.75" customHeight="1" x14ac:dyDescent="0.4">
      <c r="A29" s="160"/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2"/>
      <c r="R29" s="21"/>
    </row>
    <row r="30" spans="1:33" s="20" customFormat="1" ht="24.75" customHeight="1" x14ac:dyDescent="0.4">
      <c r="A30" s="175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2"/>
      <c r="R30" s="21"/>
    </row>
    <row r="31" spans="1:33" s="20" customFormat="1" ht="24.75" customHeight="1" x14ac:dyDescent="0.4">
      <c r="A31" s="160"/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2"/>
      <c r="R31" s="21"/>
    </row>
    <row r="32" spans="1:33" s="18" customFormat="1" ht="24.75" customHeight="1" x14ac:dyDescent="0.4">
      <c r="A32" s="160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2"/>
      <c r="R32" s="19"/>
    </row>
    <row r="33" spans="1:23" ht="25.5" x14ac:dyDescent="0.4">
      <c r="A33" s="175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2"/>
      <c r="S33"/>
      <c r="T33"/>
      <c r="U33"/>
      <c r="V33"/>
      <c r="W33"/>
    </row>
    <row r="34" spans="1:23" ht="25.5" x14ac:dyDescent="0.4">
      <c r="A34" s="160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2"/>
      <c r="S34"/>
      <c r="T34"/>
      <c r="U34"/>
      <c r="V34"/>
      <c r="W34"/>
    </row>
    <row r="35" spans="1:23" ht="25.5" x14ac:dyDescent="0.4">
      <c r="A35" s="175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2"/>
      <c r="S35"/>
      <c r="T35"/>
      <c r="U35"/>
      <c r="V35"/>
      <c r="W35"/>
    </row>
    <row r="36" spans="1:23" ht="25.5" x14ac:dyDescent="0.4">
      <c r="A36" s="160"/>
      <c r="B36" s="161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2"/>
    </row>
    <row r="37" spans="1:23" ht="25.5" x14ac:dyDescent="0.4">
      <c r="A37" s="160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2"/>
    </row>
    <row r="38" spans="1:23" ht="29.25" customHeight="1" thickBot="1" x14ac:dyDescent="0.45">
      <c r="A38" s="160"/>
      <c r="B38" s="161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2"/>
    </row>
    <row r="39" spans="1:23" ht="26.25" thickBot="1" x14ac:dyDescent="0.45">
      <c r="A39" s="187" t="s">
        <v>99</v>
      </c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8"/>
    </row>
    <row r="40" spans="1:23" x14ac:dyDescent="0.4">
      <c r="A40" s="134"/>
      <c r="B40" s="133"/>
      <c r="C40" s="132"/>
      <c r="D40" s="131"/>
      <c r="E40" s="130"/>
      <c r="F40" s="129"/>
      <c r="G40" s="129"/>
      <c r="H40" s="128"/>
      <c r="I40" s="127"/>
      <c r="J40" s="126"/>
      <c r="K40" s="126"/>
      <c r="L40" s="126"/>
      <c r="M40" s="126"/>
      <c r="N40" s="126"/>
      <c r="O40" s="126"/>
      <c r="P40" s="126"/>
      <c r="Q40" s="126"/>
    </row>
  </sheetData>
  <mergeCells count="17">
    <mergeCell ref="A35:Q35"/>
    <mergeCell ref="A36:Q36"/>
    <mergeCell ref="A37:Q37"/>
    <mergeCell ref="A38:Q38"/>
    <mergeCell ref="A39:Q39"/>
    <mergeCell ref="A34:Q34"/>
    <mergeCell ref="D2:G2"/>
    <mergeCell ref="D13:H13"/>
    <mergeCell ref="A25:Q25"/>
    <mergeCell ref="A26:Q26"/>
    <mergeCell ref="A27:Q27"/>
    <mergeCell ref="A28:Q28"/>
    <mergeCell ref="A29:Q29"/>
    <mergeCell ref="A30:Q30"/>
    <mergeCell ref="A31:Q31"/>
    <mergeCell ref="A32:Q32"/>
    <mergeCell ref="A33:Q33"/>
  </mergeCells>
  <phoneticPr fontId="2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7" orientation="landscape" r:id="rId1"/>
  <headerFooter alignWithMargins="0">
    <oddHeader>&amp;L&amp;10全順餐盒食品工廠
電話:03-9233599
FAX:03-9226373&amp;C&amp;22 108年8-9月份壯圍國中素食菜單&amp;R&amp;10產品責任險一億元整
衛生署通過HACCP認證104號
供餐日期以學校行事曆為主</oddHeader>
    <oddFooter>&amp;L&amp;14烹飪技術指導:游文豪&amp;C&amp;14營養師 : 李丞家  盧宜佳&amp;R&amp;14消費者申訴專線:03-9223019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葷食(壯中)</vt:lpstr>
      <vt:lpstr>素食(壯中)</vt:lpstr>
      <vt:lpstr>'素食(壯中)'!Print_Area</vt:lpstr>
      <vt:lpstr>'葷食(壯中)'!Print_Area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wu</cp:lastModifiedBy>
  <dcterms:created xsi:type="dcterms:W3CDTF">2019-08-21T06:15:19Z</dcterms:created>
  <dcterms:modified xsi:type="dcterms:W3CDTF">2019-08-27T00:31:43Z</dcterms:modified>
</cp:coreProperties>
</file>