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975" windowHeight="12495" activeTab="1"/>
  </bookViews>
  <sheets>
    <sheet name="國中葷食  (壯中)" sheetId="1" r:id="rId1"/>
    <sheet name="國中素食(壯中)" sheetId="2" r:id="rId2"/>
  </sheets>
  <definedNames>
    <definedName name="_xlnm.Print_Area" localSheetId="1">'國中素食(壯中)'!$A$1:$Q$34</definedName>
    <definedName name="_xlnm.Print_Area" localSheetId="0">'國中葷食  (壯中)'!$A$1:$P$34</definedName>
  </definedNames>
  <calcPr calcId="145621"/>
</workbook>
</file>

<file path=xl/calcChain.xml><?xml version="1.0" encoding="utf-8"?>
<calcChain xmlns="http://schemas.openxmlformats.org/spreadsheetml/2006/main">
  <c r="J2" i="2" l="1"/>
  <c r="J3" i="2"/>
  <c r="J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I2" i="1"/>
  <c r="I3" i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</calcChain>
</file>

<file path=xl/sharedStrings.xml><?xml version="1.0" encoding="utf-8"?>
<sst xmlns="http://schemas.openxmlformats.org/spreadsheetml/2006/main" count="334" uniqueCount="193">
  <si>
    <t xml:space="preserve">資料來源：衛生福利部 國民健康署 </t>
    <phoneticPr fontId="5" type="noConversion"/>
  </si>
  <si>
    <t>讓民眾享受美食之餘，也能一手掌握健康。</t>
    <phoneticPr fontId="5" type="noConversion"/>
  </si>
  <si>
    <t>五、多蔬多果好，清爽無負擔 蔬菜與水果含有許多好處 蔬菜以川燙或水煮方式，減少烹調油。另外，搭配季節性的新鮮水果可取代糖粉之甜味，不僅口味清爽，</t>
    <phoneticPr fontId="5" type="noConversion"/>
  </si>
  <si>
    <t>四、1份堅果好，少糖多健康 攝取過多的糖會造成肥胖、代謝異常與齲齒。建議潤餅不加細糖粉，可用葡萄乾和蔓越苺乾取代糖粉，天然營養，風味更佳。</t>
    <phoneticPr fontId="5" type="noConversion"/>
  </si>
  <si>
    <t>三、蛋肉不油炸，川燙白肉佳 潤餅內餡少用飽和脂肪含量高的五花肉、炸蛋酥，可改用川燙雞肉絲、瘦豬肉絲、豆干絲及蒸蛋皮等，減少身體負擔。</t>
    <phoneticPr fontId="5" type="noConversion"/>
  </si>
  <si>
    <t>二、川燙伴油麵，主食需替換 油麵本身已含油脂，建議以川燙方式減少油量，再將蔬菜拌進油麵。</t>
    <phoneticPr fontId="5" type="noConversion"/>
  </si>
  <si>
    <t>一、餅皮選高纖，健康不油炸 潤餅皮可以選購富含纖維的全麥或紫山藥口味，且不要再經油炸、油煎。</t>
    <phoneticPr fontId="5" type="noConversion"/>
  </si>
  <si>
    <t>潤餅輕鬆DIY 身體健康零負擔</t>
    <phoneticPr fontId="5" type="noConversion"/>
  </si>
  <si>
    <t>及糖粉，建議民眾把握「少油、少鹽、少糖、高纖」的原則，如外購潤餅時，內餡應選擇非油炸肉，並要求店家不要撒糖粉。</t>
    <phoneticPr fontId="5" type="noConversion"/>
  </si>
  <si>
    <t>紅蘿蔔等）、炸紅糟肉、豆干及蛋酥，最後撒上花生粉及糖粉。另外，有些潤餅還會加油麵，增加飽足感。國民健康署提醒民眾市售潤餅常含較高油脂</t>
    <phoneticPr fontId="5" type="noConversion"/>
  </si>
  <si>
    <t>清明節吃潤餅是國人特有的文化！市售潤餅一份約400大卡，外皮兩張相當於1/4碗飯(1張潤餅皮15克，約35大卡)，內餡有炒蔬菜（如高麗菜、豆芽菜、韭菜、</t>
    <phoneticPr fontId="5" type="noConversion"/>
  </si>
  <si>
    <t>～營養小知識～別落入「餡」阱，清明潤餅健康DIY</t>
    <phoneticPr fontId="5" type="noConversion"/>
  </si>
  <si>
    <t>白玉油腐湯</t>
    <phoneticPr fontId="5" type="noConversion"/>
  </si>
  <si>
    <t>青菜</t>
  </si>
  <si>
    <t>蔥爆肉絲</t>
    <phoneticPr fontId="5" type="noConversion"/>
  </si>
  <si>
    <t>西湖醋魚</t>
    <phoneticPr fontId="5" type="noConversion"/>
  </si>
  <si>
    <t>糙米飯</t>
    <phoneticPr fontId="5" type="noConversion"/>
  </si>
  <si>
    <t>二</t>
    <phoneticPr fontId="5" type="noConversion"/>
  </si>
  <si>
    <t>水果</t>
    <phoneticPr fontId="5" type="noConversion"/>
  </si>
  <si>
    <t>玉米濃湯</t>
    <phoneticPr fontId="5" type="noConversion"/>
  </si>
  <si>
    <t>熱炒三鮮</t>
    <phoneticPr fontId="5" type="noConversion"/>
  </si>
  <si>
    <t>打拋豬</t>
    <phoneticPr fontId="5" type="noConversion"/>
  </si>
  <si>
    <t>白飯</t>
    <phoneticPr fontId="5" type="noConversion"/>
  </si>
  <si>
    <t>一</t>
    <phoneticPr fontId="5" type="noConversion"/>
  </si>
  <si>
    <t>芋香西米露</t>
    <phoneticPr fontId="5" type="noConversion"/>
  </si>
  <si>
    <t>雲耳高麗菜</t>
    <phoneticPr fontId="5" type="noConversion"/>
  </si>
  <si>
    <t>紅蘿蔔炒蛋</t>
    <phoneticPr fontId="5" type="noConversion"/>
  </si>
  <si>
    <t>糖醋豆包</t>
    <phoneticPr fontId="5" type="noConversion"/>
  </si>
  <si>
    <t>白飯</t>
  </si>
  <si>
    <t>五</t>
  </si>
  <si>
    <t>冬瓜大骨湯</t>
    <phoneticPr fontId="5" type="noConversion"/>
  </si>
  <si>
    <t>青菜</t>
    <phoneticPr fontId="5" type="noConversion"/>
  </si>
  <si>
    <t>翡翠三色蔬</t>
    <phoneticPr fontId="5" type="noConversion"/>
  </si>
  <si>
    <t>鹽酥雞</t>
    <phoneticPr fontId="5" type="noConversion"/>
  </si>
  <si>
    <t>紫米飯</t>
    <phoneticPr fontId="5" type="noConversion"/>
  </si>
  <si>
    <t>四</t>
    <phoneticPr fontId="5" type="noConversion"/>
  </si>
  <si>
    <t>茶葉蛋</t>
    <phoneticPr fontId="5" type="noConversion"/>
  </si>
  <si>
    <t>綜合滷味</t>
    <phoneticPr fontId="5" type="noConversion"/>
  </si>
  <si>
    <t>肉羹飯</t>
    <phoneticPr fontId="5" type="noConversion"/>
  </si>
  <si>
    <t>特餐</t>
  </si>
  <si>
    <t>三</t>
    <phoneticPr fontId="5" type="noConversion"/>
  </si>
  <si>
    <t>羅宋湯</t>
    <phoneticPr fontId="5" type="noConversion"/>
  </si>
  <si>
    <t>蝦仁豆腐</t>
    <phoneticPr fontId="5" type="noConversion"/>
  </si>
  <si>
    <t>金瓜排骨</t>
    <phoneticPr fontId="5" type="noConversion"/>
  </si>
  <si>
    <t>金茸肉絲湯</t>
    <phoneticPr fontId="5" type="noConversion"/>
  </si>
  <si>
    <t>鮮菇綠花椰</t>
    <phoneticPr fontId="5" type="noConversion"/>
  </si>
  <si>
    <t>蒲燒鯛</t>
    <phoneticPr fontId="5" type="noConversion"/>
  </si>
  <si>
    <t>紅豆QQ湯</t>
    <phoneticPr fontId="5" type="noConversion"/>
  </si>
  <si>
    <t>絲瓜麵線</t>
    <phoneticPr fontId="5" type="noConversion"/>
  </si>
  <si>
    <t>香菇蒸蛋</t>
    <phoneticPr fontId="5" type="noConversion"/>
  </si>
  <si>
    <t>麻婆豆腐</t>
    <phoneticPr fontId="5" type="noConversion"/>
  </si>
  <si>
    <t>五</t>
    <phoneticPr fontId="5" type="noConversion"/>
  </si>
  <si>
    <t>薑絲海結湯</t>
    <phoneticPr fontId="5" type="noConversion"/>
  </si>
  <si>
    <t>咖哩粉絲煲</t>
    <phoneticPr fontId="5" type="noConversion"/>
  </si>
  <si>
    <t>照燒雞丁</t>
    <phoneticPr fontId="5" type="noConversion"/>
  </si>
  <si>
    <t>五穀飯</t>
    <phoneticPr fontId="5" type="noConversion"/>
  </si>
  <si>
    <t>銀絲卷</t>
    <phoneticPr fontId="5" type="noConversion"/>
  </si>
  <si>
    <t>青菜</t>
    <phoneticPr fontId="5" type="noConversion"/>
  </si>
  <si>
    <t>蘑菇豬柳</t>
    <phoneticPr fontId="5" type="noConversion"/>
  </si>
  <si>
    <t>日式醬油拉麵</t>
    <phoneticPr fontId="5" type="noConversion"/>
  </si>
  <si>
    <t>特餐</t>
    <phoneticPr fontId="5" type="noConversion"/>
  </si>
  <si>
    <t>玉米大骨湯</t>
    <phoneticPr fontId="5" type="noConversion"/>
  </si>
  <si>
    <t>黃瓜繪甜條</t>
    <phoneticPr fontId="5" type="noConversion"/>
  </si>
  <si>
    <t>泰式魚丁</t>
    <phoneticPr fontId="5" type="noConversion"/>
  </si>
  <si>
    <t>美味鮮菇湯</t>
    <phoneticPr fontId="5" type="noConversion"/>
  </si>
  <si>
    <t>義式洋芋</t>
    <phoneticPr fontId="5" type="noConversion"/>
  </si>
  <si>
    <t>沙茶肉片</t>
    <phoneticPr fontId="5" type="noConversion"/>
  </si>
  <si>
    <t>保久乳</t>
    <phoneticPr fontId="5" type="noConversion"/>
  </si>
  <si>
    <t>綠豆薏仁湯</t>
    <phoneticPr fontId="5" type="noConversion"/>
  </si>
  <si>
    <t>翡翠玉筍</t>
    <phoneticPr fontId="5" type="noConversion"/>
  </si>
  <si>
    <t>蕃茄炒蛋</t>
    <phoneticPr fontId="5" type="noConversion"/>
  </si>
  <si>
    <t>蜜汁小豆干</t>
    <phoneticPr fontId="5" type="noConversion"/>
  </si>
  <si>
    <t>味噌豆腐湯</t>
    <phoneticPr fontId="5" type="noConversion"/>
  </si>
  <si>
    <t>西滷肉</t>
    <phoneticPr fontId="5" type="noConversion"/>
  </si>
  <si>
    <t>菠蘿雞丁</t>
    <phoneticPr fontId="5" type="noConversion"/>
  </si>
  <si>
    <t>瓠瓜魚丸湯</t>
    <phoneticPr fontId="5" type="noConversion"/>
  </si>
  <si>
    <t>芋頭燒肉</t>
    <phoneticPr fontId="5" type="noConversion"/>
  </si>
  <si>
    <t>韓風炒烏龍</t>
    <phoneticPr fontId="5" type="noConversion"/>
  </si>
  <si>
    <t>香菇雞湯</t>
    <phoneticPr fontId="5" type="noConversion"/>
  </si>
  <si>
    <t>玉菜肉絲</t>
    <phoneticPr fontId="5" type="noConversion"/>
  </si>
  <si>
    <t>黃金柳葉魚</t>
    <phoneticPr fontId="5" type="noConversion"/>
  </si>
  <si>
    <t>海芽蛋花湯</t>
    <phoneticPr fontId="5" type="noConversion"/>
  </si>
  <si>
    <t>彩繪肉片</t>
    <phoneticPr fontId="5" type="noConversion"/>
  </si>
  <si>
    <t>古早味肉燥</t>
    <phoneticPr fontId="5" type="noConversion"/>
  </si>
  <si>
    <t xml:space="preserve"> 清明節連續假期</t>
    <phoneticPr fontId="5" type="noConversion"/>
  </si>
  <si>
    <t>雙色蘿蔔湯</t>
    <phoneticPr fontId="5" type="noConversion"/>
  </si>
  <si>
    <t>海鮮排</t>
    <phoneticPr fontId="5" type="noConversion"/>
  </si>
  <si>
    <t>干丁炸醬麵</t>
    <phoneticPr fontId="5" type="noConversion"/>
  </si>
  <si>
    <t>特餐</t>
    <phoneticPr fontId="5" type="noConversion"/>
  </si>
  <si>
    <t>日式蛋花湯</t>
    <phoneticPr fontId="5" type="noConversion"/>
  </si>
  <si>
    <t>銀芽肉絲</t>
    <phoneticPr fontId="5" type="noConversion"/>
  </si>
  <si>
    <t>烤雞腿</t>
    <phoneticPr fontId="5" type="noConversion"/>
  </si>
  <si>
    <t>黃瓜排骨湯</t>
    <phoneticPr fontId="5" type="noConversion"/>
  </si>
  <si>
    <t>麻油高麗菜</t>
    <phoneticPr fontId="5" type="noConversion"/>
  </si>
  <si>
    <t>蒜泥肉片</t>
  </si>
  <si>
    <t>一</t>
    <phoneticPr fontId="5" type="noConversion"/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</si>
  <si>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</si>
  <si>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</si>
  <si>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</si>
  <si>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</si>
  <si>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</si>
  <si>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</si>
  <si>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</si>
  <si>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</si>
  <si>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</si>
  <si>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</si>
  <si>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</si>
  <si>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</si>
  <si>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</si>
  <si>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</si>
  <si>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，也能一手掌握健康。</t>
    <phoneticPr fontId="5" type="noConversion"/>
  </si>
  <si>
    <t>五、多蔬多果好，清爽無負擔 蔬菜與水果含有許多好處 蔬菜以川燙或水煮方式，減少烹調油。另外，搭配季節性的新鮮水果可取代糖粉之甜味，不僅口味清爽，讓民眾享受美食之餘</t>
    <phoneticPr fontId="5" type="noConversion"/>
  </si>
  <si>
    <t>紅蘿蔔等）、炸紅糟肉、豆干及蛋酥，最後撒上花生粉及糖粉。另外，有些潤餅還會特別加油麵，增加飽足感。國民健康署提醒民眾市售潤餅常含較高的油脂</t>
    <phoneticPr fontId="5" type="noConversion"/>
  </si>
  <si>
    <t>時蔬</t>
  </si>
  <si>
    <t>鮑菇滷大黑干</t>
    <phoneticPr fontId="5" type="noConversion"/>
  </si>
  <si>
    <t>西湖素魚</t>
    <phoneticPr fontId="5" type="noConversion"/>
  </si>
  <si>
    <t>打拋麵腸</t>
    <phoneticPr fontId="5" type="noConversion"/>
  </si>
  <si>
    <t>薑絲冬瓜湯</t>
    <phoneticPr fontId="5" type="noConversion"/>
  </si>
  <si>
    <t>彩繪凍豆腐</t>
    <phoneticPr fontId="5" type="noConversion"/>
  </si>
  <si>
    <t>四</t>
    <phoneticPr fontId="5" type="noConversion"/>
  </si>
  <si>
    <t>茶葉蛋</t>
    <phoneticPr fontId="5" type="noConversion"/>
  </si>
  <si>
    <t>青菜</t>
    <phoneticPr fontId="5" type="noConversion"/>
  </si>
  <si>
    <t>綜合滷味</t>
    <phoneticPr fontId="5" type="noConversion"/>
  </si>
  <si>
    <t>香菇羹飯</t>
    <phoneticPr fontId="5" type="noConversion"/>
  </si>
  <si>
    <t>三</t>
    <phoneticPr fontId="5" type="noConversion"/>
  </si>
  <si>
    <t>羅宋湯</t>
    <phoneticPr fontId="5" type="noConversion"/>
  </si>
  <si>
    <t>蔬菜天婦羅</t>
    <phoneticPr fontId="5" type="noConversion"/>
  </si>
  <si>
    <t>三杯豆腐</t>
    <phoneticPr fontId="5" type="noConversion"/>
  </si>
  <si>
    <t>金茸蛋花湯</t>
    <phoneticPr fontId="5" type="noConversion"/>
  </si>
  <si>
    <t>花椰油片</t>
    <phoneticPr fontId="5" type="noConversion"/>
  </si>
  <si>
    <t>雪蓮子麵筋</t>
    <phoneticPr fontId="5" type="noConversion"/>
  </si>
  <si>
    <t>薑絲海結湯</t>
    <phoneticPr fontId="5" type="noConversion"/>
  </si>
  <si>
    <t>咖哩粉絲煲</t>
    <phoneticPr fontId="5" type="noConversion"/>
  </si>
  <si>
    <t>杏鮑菇百頁</t>
    <phoneticPr fontId="5" type="noConversion"/>
  </si>
  <si>
    <t>五穀飯</t>
    <phoneticPr fontId="5" type="noConversion"/>
  </si>
  <si>
    <t>四</t>
    <phoneticPr fontId="5" type="noConversion"/>
  </si>
  <si>
    <t>銀絲卷</t>
    <phoneticPr fontId="5" type="noConversion"/>
  </si>
  <si>
    <t>五香豆雞</t>
    <phoneticPr fontId="5" type="noConversion"/>
  </si>
  <si>
    <t>日式醬油拉麵</t>
    <phoneticPr fontId="5" type="noConversion"/>
  </si>
  <si>
    <t>特餐</t>
    <phoneticPr fontId="5" type="noConversion"/>
  </si>
  <si>
    <t>枸杞玉米節湯</t>
    <phoneticPr fontId="5" type="noConversion"/>
  </si>
  <si>
    <t>洋菇素肚</t>
    <phoneticPr fontId="5" type="noConversion"/>
  </si>
  <si>
    <t>黃瓜繪豆腸</t>
    <phoneticPr fontId="5" type="noConversion"/>
  </si>
  <si>
    <t>糙米飯</t>
    <phoneticPr fontId="5" type="noConversion"/>
  </si>
  <si>
    <t>二</t>
    <phoneticPr fontId="5" type="noConversion"/>
  </si>
  <si>
    <t>美味鮮菇湯</t>
    <phoneticPr fontId="5" type="noConversion"/>
  </si>
  <si>
    <t>義式洋芋</t>
    <phoneticPr fontId="5" type="noConversion"/>
  </si>
  <si>
    <t>沙茶油豆腐</t>
    <phoneticPr fontId="5" type="noConversion"/>
  </si>
  <si>
    <t>一</t>
    <phoneticPr fontId="5" type="noConversion"/>
  </si>
  <si>
    <t>綠豆薏仁湯</t>
    <phoneticPr fontId="5" type="noConversion"/>
  </si>
  <si>
    <t>翡翠玉筍</t>
    <phoneticPr fontId="5" type="noConversion"/>
  </si>
  <si>
    <t>蕃茄炒蛋</t>
    <phoneticPr fontId="5" type="noConversion"/>
  </si>
  <si>
    <t>蜜汁小豆干</t>
    <phoneticPr fontId="5" type="noConversion"/>
  </si>
  <si>
    <t>五</t>
    <phoneticPr fontId="5" type="noConversion"/>
  </si>
  <si>
    <t>味噌豆腐湯</t>
    <phoneticPr fontId="5" type="noConversion"/>
  </si>
  <si>
    <t>時蔬</t>
    <phoneticPr fontId="5" type="noConversion"/>
  </si>
  <si>
    <t>白菜滷</t>
    <phoneticPr fontId="5" type="noConversion"/>
  </si>
  <si>
    <t>鳳梨甜椒炒豆雞</t>
    <phoneticPr fontId="5" type="noConversion"/>
  </si>
  <si>
    <t>紫米飯</t>
    <phoneticPr fontId="5" type="noConversion"/>
  </si>
  <si>
    <t>瓠瓜素羊湯</t>
    <phoneticPr fontId="5" type="noConversion"/>
  </si>
  <si>
    <t>芋頭燒油腐</t>
    <phoneticPr fontId="5" type="noConversion"/>
  </si>
  <si>
    <t>韓風炒烏龍</t>
    <phoneticPr fontId="5" type="noConversion"/>
  </si>
  <si>
    <t>養生山藥湯</t>
    <phoneticPr fontId="5" type="noConversion"/>
  </si>
  <si>
    <t>玉菜干片</t>
    <phoneticPr fontId="5" type="noConversion"/>
  </si>
  <si>
    <t>紅燒烤麩</t>
    <phoneticPr fontId="5" type="noConversion"/>
  </si>
  <si>
    <t>海芽蛋花湯</t>
    <phoneticPr fontId="5" type="noConversion"/>
  </si>
  <si>
    <t>彩繪花椰</t>
    <phoneticPr fontId="5" type="noConversion"/>
  </si>
  <si>
    <t>素香雞排</t>
    <phoneticPr fontId="5" type="noConversion"/>
  </si>
  <si>
    <t>清明節連續假期</t>
    <phoneticPr fontId="5" type="noConversion"/>
  </si>
  <si>
    <t>雙色蘿蔔湯</t>
    <phoneticPr fontId="5" type="noConversion"/>
  </si>
  <si>
    <t>薑絲麵腸</t>
    <phoneticPr fontId="5" type="noConversion"/>
  </si>
  <si>
    <t>干丁炸醬麵</t>
    <phoneticPr fontId="5" type="noConversion"/>
  </si>
  <si>
    <t>特餐</t>
    <phoneticPr fontId="5" type="noConversion"/>
  </si>
  <si>
    <t>玉米蛋花湯</t>
    <phoneticPr fontId="5" type="noConversion"/>
  </si>
  <si>
    <t>銀芽干絲</t>
    <phoneticPr fontId="5" type="noConversion"/>
  </si>
  <si>
    <t>老皮嫩肉</t>
    <phoneticPr fontId="5" type="noConversion"/>
  </si>
  <si>
    <t>黃瓜翡翠丸湯</t>
    <phoneticPr fontId="5" type="noConversion"/>
  </si>
  <si>
    <t>麻油高麗菜</t>
    <phoneticPr fontId="5" type="noConversion"/>
  </si>
  <si>
    <t>煙燻素茶鵝</t>
    <phoneticPr fontId="5" type="noConversion"/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</si>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</sst>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.0_ "/>
    <numFmt numFmtId="178" formatCode="0_ "/>
  </numFmts>
  <fonts count="27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6"/>
      <name val="標楷體"/>
      <family val="4"/>
      <charset val="136"/>
    </font>
    <font>
      <b/>
      <sz val="26"/>
      <name val="標楷體"/>
      <family val="4"/>
      <charset val="136"/>
    </font>
    <font>
      <sz val="28"/>
      <name val="標楷體"/>
      <family val="4"/>
      <charset val="136"/>
    </font>
    <font>
      <sz val="26"/>
      <name val="Times New Roman"/>
      <family val="1"/>
    </font>
    <font>
      <sz val="28"/>
      <color theme="1"/>
      <name val="標楷體"/>
      <family val="4"/>
      <charset val="136"/>
    </font>
    <font>
      <sz val="28"/>
      <color indexed="10"/>
      <name val="標楷體"/>
      <family val="4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2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8"/>
      <color indexed="8"/>
      <name val="標楷體"/>
      <family val="4"/>
      <charset val="136"/>
    </font>
    <font>
      <sz val="2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41" applyNumberFormat="0" applyAlignment="0" applyProtection="0">
      <alignment vertical="center"/>
    </xf>
    <xf numFmtId="0" fontId="1" fillId="8" borderId="42" applyNumberFormat="0" applyFont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0" fontId="3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0" fontId="7" fillId="0" borderId="0" xfId="1" applyFont="1"/>
    <xf numFmtId="0" fontId="7" fillId="0" borderId="0" xfId="1" applyFont="1" applyFill="1"/>
    <xf numFmtId="0" fontId="8" fillId="0" borderId="0" xfId="1" applyFont="1"/>
    <xf numFmtId="0" fontId="8" fillId="0" borderId="0" xfId="1" applyFont="1" applyFill="1" applyBorder="1"/>
    <xf numFmtId="0" fontId="8" fillId="0" borderId="0" xfId="1" applyFont="1" applyFill="1"/>
    <xf numFmtId="0" fontId="11" fillId="2" borderId="4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177" fontId="11" fillId="2" borderId="13" xfId="1" applyNumberFormat="1" applyFont="1" applyFill="1" applyBorder="1" applyAlignment="1">
      <alignment horizontal="center"/>
    </xf>
    <xf numFmtId="178" fontId="11" fillId="2" borderId="13" xfId="1" applyNumberFormat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6" xfId="3" applyFont="1" applyFill="1" applyBorder="1" applyAlignment="1">
      <alignment horizontal="center" vertical="center"/>
    </xf>
    <xf numFmtId="176" fontId="11" fillId="2" borderId="17" xfId="3" applyNumberFormat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 applyFill="1" applyBorder="1"/>
    <xf numFmtId="0" fontId="11" fillId="2" borderId="18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177" fontId="11" fillId="0" borderId="15" xfId="1" applyNumberFormat="1" applyFont="1" applyFill="1" applyBorder="1" applyAlignment="1">
      <alignment horizontal="center"/>
    </xf>
    <xf numFmtId="178" fontId="11" fillId="2" borderId="19" xfId="1" applyNumberFormat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176" fontId="11" fillId="2" borderId="21" xfId="3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/>
    <xf numFmtId="0" fontId="11" fillId="3" borderId="22" xfId="1" applyFont="1" applyFill="1" applyBorder="1" applyAlignment="1">
      <alignment horizontal="center"/>
    </xf>
    <xf numFmtId="0" fontId="11" fillId="3" borderId="23" xfId="1" applyFont="1" applyFill="1" applyBorder="1" applyAlignment="1">
      <alignment horizontal="center"/>
    </xf>
    <xf numFmtId="177" fontId="11" fillId="3" borderId="23" xfId="1" applyNumberFormat="1" applyFont="1" applyFill="1" applyBorder="1" applyAlignment="1">
      <alignment horizontal="center"/>
    </xf>
    <xf numFmtId="178" fontId="11" fillId="3" borderId="13" xfId="1" applyNumberFormat="1" applyFont="1" applyFill="1" applyBorder="1" applyAlignment="1">
      <alignment horizontal="center"/>
    </xf>
    <xf numFmtId="0" fontId="11" fillId="3" borderId="24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11" fillId="3" borderId="23" xfId="3" applyFont="1" applyFill="1" applyBorder="1" applyAlignment="1">
      <alignment horizontal="center" vertical="center"/>
    </xf>
    <xf numFmtId="176" fontId="11" fillId="3" borderId="17" xfId="3" applyNumberFormat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/>
    </xf>
    <xf numFmtId="177" fontId="11" fillId="2" borderId="15" xfId="1" applyNumberFormat="1" applyFont="1" applyFill="1" applyBorder="1" applyAlignment="1">
      <alignment horizontal="center"/>
    </xf>
    <xf numFmtId="178" fontId="11" fillId="2" borderId="16" xfId="1" applyNumberFormat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 vertical="center"/>
    </xf>
    <xf numFmtId="176" fontId="11" fillId="2" borderId="27" xfId="3" applyNumberFormat="1" applyFont="1" applyFill="1" applyBorder="1" applyAlignment="1">
      <alignment horizontal="center" vertical="center"/>
    </xf>
    <xf numFmtId="0" fontId="12" fillId="0" borderId="0" xfId="1" applyFont="1" applyFill="1" applyAlignment="1"/>
    <xf numFmtId="0" fontId="12" fillId="0" borderId="0" xfId="1" applyFont="1" applyFill="1" applyAlignment="1">
      <alignment vertical="center"/>
    </xf>
    <xf numFmtId="0" fontId="11" fillId="2" borderId="28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177" fontId="11" fillId="0" borderId="16" xfId="1" applyNumberFormat="1" applyFont="1" applyFill="1" applyBorder="1" applyAlignment="1">
      <alignment horizontal="center"/>
    </xf>
    <xf numFmtId="0" fontId="13" fillId="2" borderId="16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76" fontId="11" fillId="2" borderId="29" xfId="3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/>
    <xf numFmtId="0" fontId="11" fillId="2" borderId="30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177" fontId="11" fillId="2" borderId="19" xfId="1" applyNumberFormat="1" applyFont="1" applyFill="1" applyBorder="1" applyAlignment="1">
      <alignment horizontal="center"/>
    </xf>
    <xf numFmtId="0" fontId="11" fillId="2" borderId="15" xfId="3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 shrinkToFit="1"/>
    </xf>
    <xf numFmtId="0" fontId="11" fillId="3" borderId="23" xfId="2" applyFont="1" applyFill="1" applyBorder="1" applyAlignment="1">
      <alignment horizontal="center" vertical="center"/>
    </xf>
    <xf numFmtId="176" fontId="11" fillId="3" borderId="27" xfId="3" applyNumberFormat="1" applyFont="1" applyFill="1" applyBorder="1" applyAlignment="1">
      <alignment horizontal="center" vertical="center"/>
    </xf>
    <xf numFmtId="177" fontId="11" fillId="2" borderId="16" xfId="1" applyNumberFormat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 vertical="center"/>
    </xf>
    <xf numFmtId="176" fontId="11" fillId="2" borderId="31" xfId="3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177" fontId="11" fillId="0" borderId="19" xfId="1" applyNumberFormat="1" applyFont="1" applyFill="1" applyBorder="1" applyAlignment="1">
      <alignment horizontal="center"/>
    </xf>
    <xf numFmtId="178" fontId="11" fillId="2" borderId="15" xfId="1" applyNumberFormat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/>
    </xf>
    <xf numFmtId="0" fontId="11" fillId="3" borderId="15" xfId="1" applyFont="1" applyFill="1" applyBorder="1" applyAlignment="1">
      <alignment horizontal="center"/>
    </xf>
    <xf numFmtId="0" fontId="11" fillId="3" borderId="12" xfId="1" applyFont="1" applyFill="1" applyBorder="1" applyAlignment="1">
      <alignment horizontal="center"/>
    </xf>
    <xf numFmtId="177" fontId="11" fillId="3" borderId="15" xfId="1" applyNumberFormat="1" applyFont="1" applyFill="1" applyBorder="1" applyAlignment="1">
      <alignment horizontal="center"/>
    </xf>
    <xf numFmtId="178" fontId="11" fillId="3" borderId="23" xfId="1" applyNumberFormat="1" applyFont="1" applyFill="1" applyBorder="1" applyAlignment="1">
      <alignment horizontal="center"/>
    </xf>
    <xf numFmtId="176" fontId="11" fillId="3" borderId="33" xfId="3" applyNumberFormat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/>
    </xf>
    <xf numFmtId="0" fontId="12" fillId="0" borderId="5" xfId="1" applyFont="1" applyFill="1" applyBorder="1" applyAlignment="1">
      <alignment vertical="center"/>
    </xf>
    <xf numFmtId="176" fontId="11" fillId="2" borderId="33" xfId="3" applyNumberFormat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/>
    </xf>
    <xf numFmtId="0" fontId="11" fillId="2" borderId="15" xfId="2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177" fontId="11" fillId="3" borderId="2" xfId="1" applyNumberFormat="1" applyFont="1" applyFill="1" applyBorder="1" applyAlignment="1">
      <alignment horizontal="center"/>
    </xf>
    <xf numFmtId="178" fontId="11" fillId="3" borderId="2" xfId="1" applyNumberFormat="1" applyFont="1" applyFill="1" applyBorder="1" applyAlignment="1">
      <alignment horizontal="center"/>
    </xf>
    <xf numFmtId="0" fontId="14" fillId="3" borderId="36" xfId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177" fontId="11" fillId="2" borderId="23" xfId="1" applyNumberFormat="1" applyFont="1" applyFill="1" applyBorder="1" applyAlignment="1">
      <alignment horizontal="center"/>
    </xf>
    <xf numFmtId="178" fontId="11" fillId="2" borderId="23" xfId="1" applyNumberFormat="1" applyFont="1" applyFill="1" applyBorder="1" applyAlignment="1">
      <alignment horizontal="center"/>
    </xf>
    <xf numFmtId="0" fontId="13" fillId="2" borderId="23" xfId="1" applyFont="1" applyFill="1" applyBorder="1" applyAlignment="1">
      <alignment horizontal="center" vertical="center"/>
    </xf>
    <xf numFmtId="0" fontId="11" fillId="2" borderId="23" xfId="2" applyFont="1" applyFill="1" applyBorder="1" applyAlignment="1">
      <alignment horizontal="center" vertical="center"/>
    </xf>
    <xf numFmtId="0" fontId="11" fillId="2" borderId="13" xfId="3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1" fillId="2" borderId="34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177" fontId="11" fillId="2" borderId="16" xfId="1" applyNumberFormat="1" applyFont="1" applyFill="1" applyBorder="1" applyAlignment="1">
      <alignment horizontal="center" vertical="center" wrapText="1"/>
    </xf>
    <xf numFmtId="0" fontId="11" fillId="2" borderId="16" xfId="1" applyNumberFormat="1" applyFont="1" applyFill="1" applyBorder="1" applyAlignment="1">
      <alignment horizontal="center" vertical="center"/>
    </xf>
    <xf numFmtId="176" fontId="11" fillId="2" borderId="33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Fill="1" applyAlignment="1">
      <alignment vertical="center"/>
    </xf>
    <xf numFmtId="0" fontId="16" fillId="2" borderId="6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0" fontId="9" fillId="2" borderId="39" xfId="1" applyFont="1" applyFill="1" applyBorder="1" applyAlignment="1">
      <alignment horizontal="center" vertical="center" wrapText="1"/>
    </xf>
    <xf numFmtId="0" fontId="11" fillId="2" borderId="32" xfId="1" applyNumberFormat="1" applyFont="1" applyFill="1" applyBorder="1" applyAlignment="1">
      <alignment horizontal="center" vertical="center"/>
    </xf>
    <xf numFmtId="176" fontId="11" fillId="2" borderId="21" xfId="1" applyNumberFormat="1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/>
    </xf>
    <xf numFmtId="0" fontId="24" fillId="0" borderId="0" xfId="1" applyFont="1" applyFill="1" applyAlignment="1">
      <alignment horizontal="center" shrinkToFit="1"/>
    </xf>
    <xf numFmtId="0" fontId="6" fillId="0" borderId="0" xfId="1" applyFont="1" applyFill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11" fillId="2" borderId="45" xfId="1" applyFont="1" applyFill="1" applyBorder="1" applyAlignment="1">
      <alignment horizontal="center"/>
    </xf>
    <xf numFmtId="0" fontId="25" fillId="2" borderId="23" xfId="1" applyFont="1" applyFill="1" applyBorder="1" applyAlignment="1">
      <alignment horizontal="center" vertical="center"/>
    </xf>
    <xf numFmtId="0" fontId="25" fillId="2" borderId="45" xfId="2" applyFont="1" applyFill="1" applyBorder="1" applyAlignment="1">
      <alignment horizontal="center" vertical="center"/>
    </xf>
    <xf numFmtId="0" fontId="25" fillId="2" borderId="32" xfId="1" applyFont="1" applyFill="1" applyBorder="1" applyAlignment="1">
      <alignment horizontal="center" vertical="center"/>
    </xf>
    <xf numFmtId="0" fontId="25" fillId="2" borderId="19" xfId="1" applyFont="1" applyFill="1" applyBorder="1" applyAlignment="1">
      <alignment horizontal="center" vertical="center"/>
    </xf>
    <xf numFmtId="0" fontId="25" fillId="2" borderId="19" xfId="2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/>
    </xf>
    <xf numFmtId="0" fontId="11" fillId="3" borderId="45" xfId="1" applyFont="1" applyFill="1" applyBorder="1" applyAlignment="1">
      <alignment horizontal="center"/>
    </xf>
    <xf numFmtId="177" fontId="11" fillId="3" borderId="12" xfId="1" applyNumberFormat="1" applyFont="1" applyFill="1" applyBorder="1" applyAlignment="1">
      <alignment horizontal="center"/>
    </xf>
    <xf numFmtId="0" fontId="25" fillId="3" borderId="45" xfId="1" applyFont="1" applyFill="1" applyBorder="1" applyAlignment="1">
      <alignment horizontal="center" vertical="center"/>
    </xf>
    <xf numFmtId="0" fontId="25" fillId="3" borderId="12" xfId="1" applyFont="1" applyFill="1" applyBorder="1" applyAlignment="1">
      <alignment horizontal="center" vertical="center"/>
    </xf>
    <xf numFmtId="0" fontId="25" fillId="2" borderId="15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6" fillId="2" borderId="0" xfId="1" applyFont="1" applyFill="1" applyAlignment="1">
      <alignment vertical="center"/>
    </xf>
    <xf numFmtId="0" fontId="26" fillId="2" borderId="0" xfId="1" applyFont="1" applyFill="1" applyAlignment="1"/>
    <xf numFmtId="0" fontId="25" fillId="0" borderId="15" xfId="1" applyFont="1" applyFill="1" applyBorder="1" applyAlignment="1">
      <alignment horizontal="center" vertical="center"/>
    </xf>
    <xf numFmtId="0" fontId="26" fillId="0" borderId="0" xfId="1" applyFont="1" applyFill="1" applyAlignment="1"/>
    <xf numFmtId="0" fontId="26" fillId="0" borderId="0" xfId="1" applyFont="1" applyFill="1" applyAlignment="1">
      <alignment vertical="center"/>
    </xf>
    <xf numFmtId="0" fontId="25" fillId="2" borderId="15" xfId="2" applyFont="1" applyFill="1" applyBorder="1" applyAlignment="1">
      <alignment horizontal="center" vertical="center"/>
    </xf>
    <xf numFmtId="0" fontId="26" fillId="0" borderId="0" xfId="1" applyFont="1" applyFill="1" applyBorder="1" applyAlignment="1"/>
    <xf numFmtId="0" fontId="25" fillId="3" borderId="23" xfId="1" applyFont="1" applyFill="1" applyBorder="1" applyAlignment="1">
      <alignment horizontal="center" vertical="center"/>
    </xf>
    <xf numFmtId="0" fontId="25" fillId="3" borderId="23" xfId="1" applyFont="1" applyFill="1" applyBorder="1" applyAlignment="1">
      <alignment horizontal="center" vertical="center" shrinkToFit="1"/>
    </xf>
    <xf numFmtId="0" fontId="25" fillId="0" borderId="16" xfId="1" applyFont="1" applyFill="1" applyBorder="1" applyAlignment="1">
      <alignment horizontal="center" vertical="center"/>
    </xf>
    <xf numFmtId="0" fontId="25" fillId="2" borderId="13" xfId="1" applyFont="1" applyFill="1" applyBorder="1" applyAlignment="1">
      <alignment horizontal="center" vertical="center"/>
    </xf>
    <xf numFmtId="0" fontId="25" fillId="0" borderId="32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/>
    </xf>
    <xf numFmtId="178" fontId="11" fillId="3" borderId="12" xfId="1" applyNumberFormat="1" applyFont="1" applyFill="1" applyBorder="1" applyAlignment="1">
      <alignment horizontal="center"/>
    </xf>
    <xf numFmtId="0" fontId="25" fillId="3" borderId="45" xfId="2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5" fillId="2" borderId="1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176" fontId="25" fillId="3" borderId="48" xfId="3" applyNumberFormat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/>
    </xf>
    <xf numFmtId="177" fontId="11" fillId="2" borderId="16" xfId="1" applyNumberFormat="1" applyFont="1" applyFill="1" applyBorder="1" applyAlignment="1">
      <alignment horizontal="left" vertical="center" wrapText="1"/>
    </xf>
    <xf numFmtId="0" fontId="25" fillId="2" borderId="13" xfId="2" applyFont="1" applyFill="1" applyBorder="1" applyAlignment="1">
      <alignment horizontal="center" vertical="center"/>
    </xf>
    <xf numFmtId="176" fontId="25" fillId="2" borderId="31" xfId="3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/>
    </xf>
    <xf numFmtId="176" fontId="25" fillId="2" borderId="33" xfId="3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left" vertical="center" wrapText="1"/>
    </xf>
    <xf numFmtId="176" fontId="25" fillId="2" borderId="21" xfId="3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16" fillId="2" borderId="50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25" fillId="2" borderId="50" xfId="1" applyFont="1" applyFill="1" applyBorder="1" applyAlignment="1">
      <alignment horizontal="center" vertical="center"/>
    </xf>
    <xf numFmtId="0" fontId="25" fillId="2" borderId="50" xfId="1" applyNumberFormat="1" applyFont="1" applyFill="1" applyBorder="1" applyAlignment="1">
      <alignment horizontal="center" vertical="center"/>
    </xf>
    <xf numFmtId="176" fontId="11" fillId="2" borderId="48" xfId="1" applyNumberFormat="1" applyFont="1" applyFill="1" applyBorder="1" applyAlignment="1">
      <alignment horizontal="center" vertical="center"/>
    </xf>
    <xf numFmtId="178" fontId="11" fillId="3" borderId="38" xfId="1" applyNumberFormat="1" applyFont="1" applyFill="1" applyBorder="1" applyAlignment="1"/>
    <xf numFmtId="178" fontId="11" fillId="3" borderId="10" xfId="1" applyNumberFormat="1" applyFont="1" applyFill="1" applyBorder="1" applyAlignment="1"/>
    <xf numFmtId="178" fontId="11" fillId="3" borderId="9" xfId="1" applyNumberFormat="1" applyFont="1" applyFill="1" applyBorder="1" applyAlignment="1"/>
    <xf numFmtId="0" fontId="4" fillId="2" borderId="5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11" fillId="2" borderId="4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2" borderId="11" xfId="1" applyFont="1" applyFill="1" applyBorder="1" applyAlignment="1">
      <alignment horizontal="center" wrapText="1"/>
    </xf>
    <xf numFmtId="0" fontId="9" fillId="2" borderId="10" xfId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4" fillId="2" borderId="3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right" wrapText="1"/>
    </xf>
    <xf numFmtId="0" fontId="25" fillId="2" borderId="38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/>
    </xf>
    <xf numFmtId="0" fontId="25" fillId="2" borderId="47" xfId="1" applyFont="1" applyFill="1" applyBorder="1" applyAlignment="1">
      <alignment horizontal="center" vertical="center"/>
    </xf>
    <xf numFmtId="0" fontId="25" fillId="3" borderId="38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wrapText="1"/>
    </xf>
    <xf numFmtId="0" fontId="10" fillId="2" borderId="9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2"/>
    <cellStyle name="一般_Sheet1_5月菜單_經理修改5月菜單_經理修改5月菜單_9605菜單" xfId="3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34"/>
  <sheetViews>
    <sheetView zoomScale="50" zoomScaleNormal="50" workbookViewId="0">
      <selection sqref="A1:P34"/>
    </sheetView>
  </sheetViews>
  <sheetFormatPr defaultColWidth="8.875" defaultRowHeight="19.5"/>
  <cols>
    <col min="1" max="1" width="14.375" style="9" customWidth="1"/>
    <col min="2" max="2" width="10.375" style="8" customWidth="1"/>
    <col min="3" max="3" width="18.875" style="7" customWidth="1"/>
    <col min="4" max="5" width="36.625" style="6" customWidth="1"/>
    <col min="6" max="7" width="36.625" style="5" customWidth="1"/>
    <col min="8" max="8" width="16.125" style="5" customWidth="1"/>
    <col min="9" max="9" width="13.625" style="4" customWidth="1"/>
    <col min="10" max="10" width="12.25" style="4" customWidth="1"/>
    <col min="11" max="16" width="12.25" style="3" customWidth="1"/>
    <col min="17" max="17" width="6.125" style="2" customWidth="1"/>
    <col min="18" max="16384" width="8.875" style="1"/>
  </cols>
  <sheetData>
    <row r="1" spans="1:24" s="106" customFormat="1" ht="104.25" customHeight="1">
      <c r="A1" s="113" t="s">
        <v>109</v>
      </c>
      <c r="B1" s="112" t="s">
        <v>108</v>
      </c>
      <c r="C1" s="74" t="s">
        <v>107</v>
      </c>
      <c r="D1" s="173" t="s">
        <v>106</v>
      </c>
      <c r="E1" s="174"/>
      <c r="F1" s="175"/>
      <c r="G1" s="74" t="s">
        <v>105</v>
      </c>
      <c r="H1" s="111" t="s">
        <v>104</v>
      </c>
      <c r="I1" s="110" t="s">
        <v>103</v>
      </c>
      <c r="J1" s="109" t="s">
        <v>102</v>
      </c>
      <c r="K1" s="109" t="s">
        <v>101</v>
      </c>
      <c r="L1" s="109" t="s">
        <v>100</v>
      </c>
      <c r="M1" s="109" t="s">
        <v>99</v>
      </c>
      <c r="N1" s="109" t="s">
        <v>98</v>
      </c>
      <c r="O1" s="109" t="s">
        <v>97</v>
      </c>
      <c r="P1" s="108" t="s">
        <v>96</v>
      </c>
      <c r="Q1" s="107"/>
    </row>
    <row r="2" spans="1:24" s="52" customFormat="1" ht="38.25" customHeight="1">
      <c r="A2" s="105">
        <v>43191</v>
      </c>
      <c r="B2" s="104" t="s">
        <v>95</v>
      </c>
      <c r="C2" s="22" t="s">
        <v>28</v>
      </c>
      <c r="D2" s="34" t="s">
        <v>94</v>
      </c>
      <c r="E2" s="22" t="s">
        <v>93</v>
      </c>
      <c r="F2" s="22" t="s">
        <v>13</v>
      </c>
      <c r="G2" s="22" t="s">
        <v>92</v>
      </c>
      <c r="H2" s="102" t="s">
        <v>18</v>
      </c>
      <c r="I2" s="48">
        <f>J2*70+K2*75+L2*25+M2*45+N2*60+O2*150</f>
        <v>803.37392857142856</v>
      </c>
      <c r="J2" s="103">
        <v>5.5</v>
      </c>
      <c r="K2" s="103">
        <v>2.5142857142857142</v>
      </c>
      <c r="L2" s="103">
        <v>2.2921</v>
      </c>
      <c r="M2" s="103">
        <v>2.5</v>
      </c>
      <c r="N2" s="102">
        <v>1</v>
      </c>
      <c r="O2" s="102"/>
      <c r="P2" s="101">
        <v>124.3</v>
      </c>
      <c r="Q2" s="100"/>
      <c r="R2" s="75"/>
      <c r="X2" s="75"/>
    </row>
    <row r="3" spans="1:24" s="52" customFormat="1" ht="38.25" customHeight="1">
      <c r="A3" s="84">
        <v>43192</v>
      </c>
      <c r="B3" s="22" t="s">
        <v>17</v>
      </c>
      <c r="C3" s="24" t="s">
        <v>16</v>
      </c>
      <c r="D3" s="22" t="s">
        <v>91</v>
      </c>
      <c r="E3" s="22" t="s">
        <v>90</v>
      </c>
      <c r="F3" s="22" t="s">
        <v>13</v>
      </c>
      <c r="G3" s="22" t="s">
        <v>89</v>
      </c>
      <c r="H3" s="22"/>
      <c r="I3" s="48">
        <f>J3*70+K3*75+L3*25+M3*45+N3*60+O3*150</f>
        <v>764.63707436929258</v>
      </c>
      <c r="J3" s="55">
        <v>5.8571428571428568</v>
      </c>
      <c r="K3" s="55">
        <v>2.6131868131868128</v>
      </c>
      <c r="L3" s="55">
        <v>2.0259225352112677</v>
      </c>
      <c r="M3" s="70">
        <v>2.4</v>
      </c>
      <c r="N3" s="54"/>
      <c r="O3" s="54"/>
      <c r="P3" s="82">
        <v>182.6</v>
      </c>
    </row>
    <row r="4" spans="1:24" s="36" customFormat="1" ht="38.25" customHeight="1" thickBot="1">
      <c r="A4" s="25">
        <v>43193</v>
      </c>
      <c r="B4" s="21" t="s">
        <v>40</v>
      </c>
      <c r="C4" s="99" t="s">
        <v>88</v>
      </c>
      <c r="D4" s="20" t="s">
        <v>87</v>
      </c>
      <c r="E4" s="20" t="s">
        <v>86</v>
      </c>
      <c r="F4" s="22" t="s">
        <v>13</v>
      </c>
      <c r="G4" s="98" t="s">
        <v>85</v>
      </c>
      <c r="H4" s="97" t="s">
        <v>18</v>
      </c>
      <c r="I4" s="96">
        <f>J4*70+K4*75+L4*25+M4*45+N4*60+O4*150</f>
        <v>797.64030740212695</v>
      </c>
      <c r="J4" s="95">
        <v>5.2205882352941178</v>
      </c>
      <c r="K4" s="95">
        <v>2.5556217457538484</v>
      </c>
      <c r="L4" s="95">
        <v>2.0011000000000001</v>
      </c>
      <c r="M4" s="94">
        <v>2.9</v>
      </c>
      <c r="N4" s="94">
        <v>1</v>
      </c>
      <c r="O4" s="94"/>
      <c r="P4" s="93">
        <v>344.3</v>
      </c>
    </row>
    <row r="5" spans="1:24" s="36" customFormat="1" ht="38.25" customHeight="1" thickBot="1">
      <c r="A5" s="66"/>
      <c r="B5" s="176" t="s">
        <v>84</v>
      </c>
      <c r="C5" s="177"/>
      <c r="D5" s="177"/>
      <c r="E5" s="177"/>
      <c r="F5" s="177"/>
      <c r="G5" s="92"/>
      <c r="H5" s="91"/>
      <c r="I5" s="90"/>
      <c r="J5" s="89"/>
      <c r="K5" s="89"/>
      <c r="L5" s="89"/>
      <c r="M5" s="88"/>
      <c r="N5" s="88"/>
      <c r="O5" s="88"/>
      <c r="P5" s="87"/>
    </row>
    <row r="6" spans="1:24" s="52" customFormat="1" ht="38.25" customHeight="1">
      <c r="A6" s="35">
        <v>43198</v>
      </c>
      <c r="B6" s="20" t="s">
        <v>23</v>
      </c>
      <c r="C6" s="63" t="s">
        <v>28</v>
      </c>
      <c r="D6" s="86" t="s">
        <v>83</v>
      </c>
      <c r="E6" s="20" t="s">
        <v>82</v>
      </c>
      <c r="F6" s="68" t="s">
        <v>13</v>
      </c>
      <c r="G6" s="20" t="s">
        <v>81</v>
      </c>
      <c r="H6" s="32" t="s">
        <v>18</v>
      </c>
      <c r="I6" s="73">
        <f t="shared" ref="I6:I22" si="0">J6*70+K6*75+L6*25+M6*45+N6*60+O6*150</f>
        <v>817.15425824175827</v>
      </c>
      <c r="J6" s="30">
        <v>5.5</v>
      </c>
      <c r="K6" s="30">
        <v>2.7098901098901096</v>
      </c>
      <c r="L6" s="30">
        <v>2.0764999999999998</v>
      </c>
      <c r="M6" s="29">
        <v>2.6</v>
      </c>
      <c r="N6" s="29">
        <v>1</v>
      </c>
      <c r="O6" s="29"/>
      <c r="P6" s="85">
        <v>165</v>
      </c>
      <c r="R6" s="75"/>
      <c r="X6" s="75"/>
    </row>
    <row r="7" spans="1:24" s="52" customFormat="1" ht="38.25" customHeight="1">
      <c r="A7" s="84">
        <v>43199</v>
      </c>
      <c r="B7" s="22" t="s">
        <v>17</v>
      </c>
      <c r="C7" s="24" t="s">
        <v>16</v>
      </c>
      <c r="D7" s="34" t="s">
        <v>80</v>
      </c>
      <c r="E7" s="22" t="s">
        <v>79</v>
      </c>
      <c r="F7" s="22" t="s">
        <v>31</v>
      </c>
      <c r="G7" s="20" t="s">
        <v>78</v>
      </c>
      <c r="H7" s="32"/>
      <c r="I7" s="48">
        <f t="shared" si="0"/>
        <v>808.61395338532441</v>
      </c>
      <c r="J7" s="30">
        <v>6.2692307692307692</v>
      </c>
      <c r="K7" s="30">
        <v>2.5207373271889399</v>
      </c>
      <c r="L7" s="30">
        <v>2.0085000000000002</v>
      </c>
      <c r="M7" s="29">
        <v>2.9</v>
      </c>
      <c r="N7" s="29"/>
      <c r="O7" s="29"/>
      <c r="P7" s="46">
        <v>347.6</v>
      </c>
    </row>
    <row r="8" spans="1:24" s="52" customFormat="1" ht="38.25" customHeight="1">
      <c r="A8" s="58">
        <v>43200</v>
      </c>
      <c r="B8" s="22" t="s">
        <v>40</v>
      </c>
      <c r="C8" s="24" t="s">
        <v>39</v>
      </c>
      <c r="D8" s="20" t="s">
        <v>77</v>
      </c>
      <c r="E8" s="20" t="s">
        <v>76</v>
      </c>
      <c r="F8" s="22" t="s">
        <v>57</v>
      </c>
      <c r="G8" s="20" t="s">
        <v>75</v>
      </c>
      <c r="H8" s="56" t="s">
        <v>18</v>
      </c>
      <c r="I8" s="48">
        <f t="shared" si="0"/>
        <v>780.29356060606062</v>
      </c>
      <c r="J8" s="55">
        <v>4.7254545454545456</v>
      </c>
      <c r="K8" s="55">
        <v>2.8323232323232324</v>
      </c>
      <c r="L8" s="55">
        <v>2.0434999999999999</v>
      </c>
      <c r="M8" s="54">
        <v>2.8</v>
      </c>
      <c r="N8" s="54">
        <v>1</v>
      </c>
      <c r="O8" s="54"/>
      <c r="P8" s="82">
        <v>111.1</v>
      </c>
      <c r="Q8" s="83"/>
    </row>
    <row r="9" spans="1:24" s="36" customFormat="1" ht="38.25" customHeight="1">
      <c r="A9" s="58">
        <v>43201</v>
      </c>
      <c r="B9" s="20" t="s">
        <v>35</v>
      </c>
      <c r="C9" s="24" t="s">
        <v>34</v>
      </c>
      <c r="D9" s="34" t="s">
        <v>74</v>
      </c>
      <c r="E9" s="22" t="s">
        <v>73</v>
      </c>
      <c r="F9" s="20" t="s">
        <v>13</v>
      </c>
      <c r="G9" s="20" t="s">
        <v>72</v>
      </c>
      <c r="H9" s="49"/>
      <c r="I9" s="48">
        <f t="shared" si="0"/>
        <v>816.41558388794306</v>
      </c>
      <c r="J9" s="67">
        <v>6</v>
      </c>
      <c r="K9" s="67">
        <v>3.1293040293040293</v>
      </c>
      <c r="L9" s="67">
        <v>2.1487112676056337</v>
      </c>
      <c r="M9" s="29">
        <v>2.4</v>
      </c>
      <c r="N9" s="54"/>
      <c r="O9" s="54"/>
      <c r="P9" s="82">
        <v>234.3</v>
      </c>
    </row>
    <row r="10" spans="1:24" s="52" customFormat="1" ht="38.25" customHeight="1" thickBot="1">
      <c r="A10" s="81">
        <v>43202</v>
      </c>
      <c r="B10" s="43" t="s">
        <v>51</v>
      </c>
      <c r="C10" s="44" t="s">
        <v>28</v>
      </c>
      <c r="D10" s="43" t="s">
        <v>71</v>
      </c>
      <c r="E10" s="43" t="s">
        <v>70</v>
      </c>
      <c r="F10" s="43" t="s">
        <v>69</v>
      </c>
      <c r="G10" s="43" t="s">
        <v>68</v>
      </c>
      <c r="H10" s="42" t="s">
        <v>67</v>
      </c>
      <c r="I10" s="80">
        <f t="shared" si="0"/>
        <v>893.80576923076933</v>
      </c>
      <c r="J10" s="79">
        <v>6.1</v>
      </c>
      <c r="K10" s="79">
        <v>2.5480769230769234</v>
      </c>
      <c r="L10" s="79">
        <v>1.9079999999999999</v>
      </c>
      <c r="M10" s="78">
        <v>2.4</v>
      </c>
      <c r="N10" s="77"/>
      <c r="O10" s="77">
        <v>0.8</v>
      </c>
      <c r="P10" s="76">
        <v>825</v>
      </c>
      <c r="R10" s="75"/>
      <c r="X10" s="75"/>
    </row>
    <row r="11" spans="1:24" s="52" customFormat="1" ht="38.25" customHeight="1">
      <c r="A11" s="35">
        <v>43205</v>
      </c>
      <c r="B11" s="33" t="s">
        <v>23</v>
      </c>
      <c r="C11" s="63" t="s">
        <v>28</v>
      </c>
      <c r="D11" s="34" t="s">
        <v>66</v>
      </c>
      <c r="E11" s="20" t="s">
        <v>65</v>
      </c>
      <c r="F11" s="74" t="s">
        <v>13</v>
      </c>
      <c r="G11" s="20" t="s">
        <v>64</v>
      </c>
      <c r="H11" s="32" t="s">
        <v>18</v>
      </c>
      <c r="I11" s="73">
        <f t="shared" si="0"/>
        <v>824.65154151404158</v>
      </c>
      <c r="J11" s="72">
        <v>5.8396825396825394</v>
      </c>
      <c r="K11" s="72">
        <v>2.5164835164835164</v>
      </c>
      <c r="L11" s="72">
        <v>2.0055000000000001</v>
      </c>
      <c r="M11" s="71">
        <v>2.6</v>
      </c>
      <c r="N11" s="61">
        <v>1</v>
      </c>
      <c r="O11" s="61"/>
      <c r="P11" s="60">
        <v>113.3</v>
      </c>
    </row>
    <row r="12" spans="1:24" s="36" customFormat="1" ht="38.25" customHeight="1">
      <c r="A12" s="50">
        <v>43206</v>
      </c>
      <c r="B12" s="22" t="s">
        <v>17</v>
      </c>
      <c r="C12" s="24" t="s">
        <v>16</v>
      </c>
      <c r="D12" s="34" t="s">
        <v>63</v>
      </c>
      <c r="E12" s="20" t="s">
        <v>62</v>
      </c>
      <c r="F12" s="22" t="s">
        <v>31</v>
      </c>
      <c r="G12" s="22" t="s">
        <v>61</v>
      </c>
      <c r="H12" s="32"/>
      <c r="I12" s="48">
        <f t="shared" si="0"/>
        <v>766.33749999999998</v>
      </c>
      <c r="J12" s="55">
        <v>5.7142857142857144</v>
      </c>
      <c r="K12" s="55">
        <v>2.5</v>
      </c>
      <c r="L12" s="55">
        <v>2.2935000000000003</v>
      </c>
      <c r="M12" s="70">
        <v>2.7</v>
      </c>
      <c r="N12" s="54"/>
      <c r="O12" s="54"/>
      <c r="P12" s="53">
        <v>115.5</v>
      </c>
    </row>
    <row r="13" spans="1:24" s="52" customFormat="1" ht="38.25" customHeight="1">
      <c r="A13" s="69">
        <v>43207</v>
      </c>
      <c r="B13" s="22" t="s">
        <v>40</v>
      </c>
      <c r="C13" s="24" t="s">
        <v>60</v>
      </c>
      <c r="D13" s="21" t="s">
        <v>59</v>
      </c>
      <c r="E13" s="68" t="s">
        <v>58</v>
      </c>
      <c r="F13" s="22" t="s">
        <v>57</v>
      </c>
      <c r="G13" s="22" t="s">
        <v>56</v>
      </c>
      <c r="H13" s="56" t="s">
        <v>18</v>
      </c>
      <c r="I13" s="48">
        <f t="shared" si="0"/>
        <v>800.31460107847261</v>
      </c>
      <c r="J13" s="67">
        <v>5.5186060821971044</v>
      </c>
      <c r="K13" s="67">
        <v>2.5376623376623377</v>
      </c>
      <c r="L13" s="67">
        <v>2.0474999999999999</v>
      </c>
      <c r="M13" s="54">
        <v>2.5</v>
      </c>
      <c r="N13" s="54">
        <v>1</v>
      </c>
      <c r="O13" s="54"/>
      <c r="P13" s="53">
        <v>132</v>
      </c>
    </row>
    <row r="14" spans="1:24" s="36" customFormat="1" ht="38.25" customHeight="1">
      <c r="A14" s="58">
        <v>43208</v>
      </c>
      <c r="B14" s="20" t="s">
        <v>35</v>
      </c>
      <c r="C14" s="24" t="s">
        <v>55</v>
      </c>
      <c r="D14" s="22" t="s">
        <v>54</v>
      </c>
      <c r="E14" s="22" t="s">
        <v>53</v>
      </c>
      <c r="F14" s="22" t="s">
        <v>31</v>
      </c>
      <c r="G14" s="20" t="s">
        <v>52</v>
      </c>
      <c r="H14" s="49"/>
      <c r="I14" s="48">
        <f t="shared" si="0"/>
        <v>776.95749999999998</v>
      </c>
      <c r="J14" s="47">
        <v>6</v>
      </c>
      <c r="K14" s="47">
        <v>2.5249999999999999</v>
      </c>
      <c r="L14" s="47">
        <v>2.0233000000000003</v>
      </c>
      <c r="M14" s="29">
        <v>2.6</v>
      </c>
      <c r="N14" s="29"/>
      <c r="O14" s="29"/>
      <c r="P14" s="46">
        <v>126.5</v>
      </c>
    </row>
    <row r="15" spans="1:24" s="52" customFormat="1" ht="38.25" customHeight="1" thickBot="1">
      <c r="A15" s="66">
        <v>43209</v>
      </c>
      <c r="B15" s="43" t="s">
        <v>51</v>
      </c>
      <c r="C15" s="43" t="s">
        <v>28</v>
      </c>
      <c r="D15" s="65" t="s">
        <v>50</v>
      </c>
      <c r="E15" s="43" t="s">
        <v>49</v>
      </c>
      <c r="F15" s="64" t="s">
        <v>48</v>
      </c>
      <c r="G15" s="43" t="s">
        <v>47</v>
      </c>
      <c r="H15" s="42"/>
      <c r="I15" s="41">
        <f t="shared" si="0"/>
        <v>795.86886026541765</v>
      </c>
      <c r="J15" s="40">
        <v>6.6533333333333333</v>
      </c>
      <c r="K15" s="40">
        <v>2.5110070257611241</v>
      </c>
      <c r="L15" s="40">
        <v>1.7123999999999999</v>
      </c>
      <c r="M15" s="39">
        <v>2.2000000000000002</v>
      </c>
      <c r="N15" s="39"/>
      <c r="O15" s="39"/>
      <c r="P15" s="38">
        <v>193.6</v>
      </c>
      <c r="Q15" s="51"/>
    </row>
    <row r="16" spans="1:24" s="51" customFormat="1" ht="38.25" customHeight="1">
      <c r="A16" s="35">
        <v>43212</v>
      </c>
      <c r="B16" s="20" t="s">
        <v>23</v>
      </c>
      <c r="C16" s="63" t="s">
        <v>28</v>
      </c>
      <c r="D16" s="34" t="s">
        <v>46</v>
      </c>
      <c r="E16" s="22" t="s">
        <v>45</v>
      </c>
      <c r="F16" s="33" t="s">
        <v>13</v>
      </c>
      <c r="G16" s="20" t="s">
        <v>44</v>
      </c>
      <c r="H16" s="32" t="s">
        <v>18</v>
      </c>
      <c r="I16" s="31">
        <f t="shared" si="0"/>
        <v>791.58749999999998</v>
      </c>
      <c r="J16" s="62">
        <v>5.5</v>
      </c>
      <c r="K16" s="62">
        <v>2.5</v>
      </c>
      <c r="L16" s="62">
        <v>2.0434999999999999</v>
      </c>
      <c r="M16" s="61">
        <v>2.4</v>
      </c>
      <c r="N16" s="61">
        <v>1</v>
      </c>
      <c r="O16" s="61"/>
      <c r="P16" s="60">
        <v>122.1</v>
      </c>
    </row>
    <row r="17" spans="1:17" s="51" customFormat="1" ht="38.25" customHeight="1">
      <c r="A17" s="58">
        <v>43213</v>
      </c>
      <c r="B17" s="22" t="s">
        <v>17</v>
      </c>
      <c r="C17" s="24" t="s">
        <v>16</v>
      </c>
      <c r="D17" s="34" t="s">
        <v>43</v>
      </c>
      <c r="E17" s="20" t="s">
        <v>42</v>
      </c>
      <c r="F17" s="22" t="s">
        <v>31</v>
      </c>
      <c r="G17" s="20" t="s">
        <v>41</v>
      </c>
      <c r="H17" s="32"/>
      <c r="I17" s="48">
        <f t="shared" si="0"/>
        <v>800.93787065703464</v>
      </c>
      <c r="J17" s="55">
        <v>5.6307189542483655</v>
      </c>
      <c r="K17" s="55">
        <v>3.1935672514619884</v>
      </c>
      <c r="L17" s="55">
        <v>2.0107999999999997</v>
      </c>
      <c r="M17" s="54">
        <v>2.6</v>
      </c>
      <c r="N17" s="54"/>
      <c r="O17" s="54"/>
      <c r="P17" s="53">
        <v>234.3</v>
      </c>
      <c r="Q17" s="59"/>
    </row>
    <row r="18" spans="1:17" s="51" customFormat="1" ht="38.25" customHeight="1">
      <c r="A18" s="58">
        <v>43214</v>
      </c>
      <c r="B18" s="22" t="s">
        <v>40</v>
      </c>
      <c r="C18" s="24" t="s">
        <v>39</v>
      </c>
      <c r="D18" s="57" t="s">
        <v>38</v>
      </c>
      <c r="E18" s="20" t="s">
        <v>37</v>
      </c>
      <c r="F18" s="22" t="s">
        <v>31</v>
      </c>
      <c r="G18" s="20" t="s">
        <v>36</v>
      </c>
      <c r="H18" s="56" t="s">
        <v>18</v>
      </c>
      <c r="I18" s="48">
        <f t="shared" si="0"/>
        <v>844.37702420818607</v>
      </c>
      <c r="J18" s="55">
        <v>5.5</v>
      </c>
      <c r="K18" s="55">
        <v>3.1486913086913084</v>
      </c>
      <c r="L18" s="55">
        <v>2.0290070422535211</v>
      </c>
      <c r="M18" s="54">
        <v>2.5</v>
      </c>
      <c r="N18" s="54">
        <v>1</v>
      </c>
      <c r="O18" s="54"/>
      <c r="P18" s="53">
        <v>192.5</v>
      </c>
      <c r="Q18" s="52"/>
    </row>
    <row r="19" spans="1:17" s="36" customFormat="1" ht="38.25" customHeight="1">
      <c r="A19" s="50">
        <v>43215</v>
      </c>
      <c r="B19" s="20" t="s">
        <v>35</v>
      </c>
      <c r="C19" s="24" t="s">
        <v>34</v>
      </c>
      <c r="D19" s="34" t="s">
        <v>33</v>
      </c>
      <c r="E19" s="22" t="s">
        <v>32</v>
      </c>
      <c r="F19" s="22" t="s">
        <v>31</v>
      </c>
      <c r="G19" s="20" t="s">
        <v>30</v>
      </c>
      <c r="H19" s="49"/>
      <c r="I19" s="48">
        <f t="shared" si="0"/>
        <v>796.62857142857149</v>
      </c>
      <c r="J19" s="47">
        <v>6.0142857142857142</v>
      </c>
      <c r="K19" s="47">
        <v>2.5107142857142857</v>
      </c>
      <c r="L19" s="47">
        <v>2.0930000000000004</v>
      </c>
      <c r="M19" s="29">
        <v>3</v>
      </c>
      <c r="N19" s="29"/>
      <c r="O19" s="29"/>
      <c r="P19" s="46">
        <v>126.5</v>
      </c>
    </row>
    <row r="20" spans="1:17" s="36" customFormat="1" ht="38.25" customHeight="1" thickBot="1">
      <c r="A20" s="45">
        <v>43216</v>
      </c>
      <c r="B20" s="43" t="s">
        <v>29</v>
      </c>
      <c r="C20" s="44" t="s">
        <v>28</v>
      </c>
      <c r="D20" s="43" t="s">
        <v>27</v>
      </c>
      <c r="E20" s="43" t="s">
        <v>26</v>
      </c>
      <c r="F20" s="43" t="s">
        <v>25</v>
      </c>
      <c r="G20" s="43" t="s">
        <v>24</v>
      </c>
      <c r="H20" s="42"/>
      <c r="I20" s="41">
        <f t="shared" si="0"/>
        <v>829.40454545454554</v>
      </c>
      <c r="J20" s="40">
        <v>6.8636363636363633</v>
      </c>
      <c r="K20" s="40">
        <v>2.5</v>
      </c>
      <c r="L20" s="40">
        <v>1.9580000000000002</v>
      </c>
      <c r="M20" s="39">
        <v>2.5</v>
      </c>
      <c r="N20" s="39"/>
      <c r="O20" s="39"/>
      <c r="P20" s="38">
        <v>133.1</v>
      </c>
      <c r="Q20" s="37"/>
    </row>
    <row r="21" spans="1:17" s="26" customFormat="1" ht="35.25" customHeight="1">
      <c r="A21" s="35">
        <v>43219</v>
      </c>
      <c r="B21" s="22" t="s">
        <v>23</v>
      </c>
      <c r="C21" s="24" t="s">
        <v>22</v>
      </c>
      <c r="D21" s="34" t="s">
        <v>21</v>
      </c>
      <c r="E21" s="22" t="s">
        <v>20</v>
      </c>
      <c r="F21" s="33" t="s">
        <v>13</v>
      </c>
      <c r="G21" s="20" t="s">
        <v>19</v>
      </c>
      <c r="H21" s="32" t="s">
        <v>18</v>
      </c>
      <c r="I21" s="31">
        <f t="shared" si="0"/>
        <v>904.57289854881958</v>
      </c>
      <c r="J21" s="30">
        <v>6.553383458646616</v>
      </c>
      <c r="K21" s="30">
        <v>2.8859140859140862</v>
      </c>
      <c r="L21" s="30">
        <v>2.0957000000000003</v>
      </c>
      <c r="M21" s="29">
        <v>2.6</v>
      </c>
      <c r="N21" s="29">
        <v>1</v>
      </c>
      <c r="O21" s="29"/>
      <c r="P21" s="28">
        <v>128.69999999999999</v>
      </c>
      <c r="Q21" s="27"/>
    </row>
    <row r="22" spans="1:17" s="14" customFormat="1" ht="37.5" customHeight="1" thickBot="1">
      <c r="A22" s="25">
        <v>43220</v>
      </c>
      <c r="B22" s="21" t="s">
        <v>17</v>
      </c>
      <c r="C22" s="24" t="s">
        <v>16</v>
      </c>
      <c r="D22" s="23" t="s">
        <v>15</v>
      </c>
      <c r="E22" s="22" t="s">
        <v>14</v>
      </c>
      <c r="F22" s="21" t="s">
        <v>13</v>
      </c>
      <c r="G22" s="20" t="s">
        <v>12</v>
      </c>
      <c r="H22" s="19"/>
      <c r="I22" s="18">
        <f t="shared" si="0"/>
        <v>764.47775974025967</v>
      </c>
      <c r="J22" s="17">
        <v>5.5</v>
      </c>
      <c r="K22" s="17">
        <v>2.8798701298701301</v>
      </c>
      <c r="L22" s="17">
        <v>2.0394999999999999</v>
      </c>
      <c r="M22" s="16">
        <v>2.5</v>
      </c>
      <c r="N22" s="16"/>
      <c r="O22" s="16"/>
      <c r="P22" s="15">
        <v>134.19999999999999</v>
      </c>
      <c r="Q22" s="13"/>
    </row>
    <row r="23" spans="1:17" s="14" customFormat="1" ht="37.5" customHeight="1" thickBot="1">
      <c r="A23" s="178" t="s">
        <v>11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3"/>
    </row>
    <row r="24" spans="1:17" s="12" customFormat="1" ht="37.5" customHeight="1">
      <c r="A24" s="181" t="s">
        <v>10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/>
      <c r="Q24" s="13"/>
    </row>
    <row r="25" spans="1:17" s="12" customFormat="1" ht="37.5" customHeight="1">
      <c r="A25" s="170" t="s">
        <v>9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3"/>
    </row>
    <row r="26" spans="1:17" s="10" customFormat="1" ht="37.5" customHeight="1">
      <c r="A26" s="170" t="s">
        <v>8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2"/>
      <c r="Q26" s="11"/>
    </row>
    <row r="27" spans="1:17" s="10" customFormat="1" ht="36" customHeight="1">
      <c r="A27" s="170" t="s">
        <v>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2"/>
      <c r="Q27" s="11"/>
    </row>
    <row r="28" spans="1:17" ht="32.25">
      <c r="A28" s="170" t="s">
        <v>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2"/>
    </row>
    <row r="29" spans="1:17" s="12" customFormat="1" ht="37.5" customHeight="1">
      <c r="A29" s="170" t="s">
        <v>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3"/>
    </row>
    <row r="30" spans="1:17" s="10" customFormat="1" ht="37.5" customHeight="1">
      <c r="A30" s="170" t="s">
        <v>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2"/>
      <c r="Q30" s="11"/>
    </row>
    <row r="31" spans="1:17" s="10" customFormat="1" ht="36" customHeight="1">
      <c r="A31" s="170" t="s">
        <v>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2"/>
      <c r="Q31" s="11"/>
    </row>
    <row r="32" spans="1:17" ht="32.25">
      <c r="A32" s="170" t="s">
        <v>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2"/>
    </row>
    <row r="33" spans="1:16" s="1" customFormat="1" ht="33" customHeight="1">
      <c r="A33" s="170" t="s">
        <v>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5"/>
    </row>
    <row r="34" spans="1:16" s="1" customFormat="1" ht="37.5" customHeight="1" thickBot="1">
      <c r="A34" s="186" t="s">
        <v>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8"/>
    </row>
  </sheetData>
  <mergeCells count="14">
    <mergeCell ref="A33:P33"/>
    <mergeCell ref="A34:P34"/>
    <mergeCell ref="A27:P27"/>
    <mergeCell ref="A28:P28"/>
    <mergeCell ref="A29:P29"/>
    <mergeCell ref="A30:P30"/>
    <mergeCell ref="A31:P31"/>
    <mergeCell ref="A32:P32"/>
    <mergeCell ref="A26:P26"/>
    <mergeCell ref="D1:F1"/>
    <mergeCell ref="B5:F5"/>
    <mergeCell ref="A23:P23"/>
    <mergeCell ref="A24:P24"/>
    <mergeCell ref="A25:P25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1" orientation="landscape" r:id="rId1"/>
  <headerFooter alignWithMargins="0">
    <oddHeader>&amp;L&amp;16全順餐盒食品工廠
電話:03-9233599
FAX:03-9226373&amp;C&amp;22 &amp;24 &amp;36 108年4月份壯圍國中葷食菜單&amp;R&amp;16產品責任險一億元整
衛生署通過HACCP認證104號
供餐日期以學校行事曆為主</oddHeader>
    <oddFooter>&amp;L&amp;18烹飪技術指導 :  游文豪&amp;C&amp;18營養師  :  李丞家   盧宜佳&amp;R&amp;18消費者申訴專線:03-9223019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Y34"/>
  <sheetViews>
    <sheetView tabSelected="1" zoomScale="50" zoomScaleNormal="60" workbookViewId="0"/>
  </sheetViews>
  <sheetFormatPr defaultColWidth="8.875" defaultRowHeight="19.5"/>
  <cols>
    <col min="1" max="1" width="14.375" style="9" customWidth="1"/>
    <col min="2" max="2" width="10.375" style="117" customWidth="1"/>
    <col min="3" max="3" width="18.875" style="116" customWidth="1"/>
    <col min="4" max="5" width="38.875" style="115" customWidth="1"/>
    <col min="6" max="7" width="33.875" style="114" customWidth="1"/>
    <col min="8" max="8" width="37.5" style="114" customWidth="1"/>
    <col min="9" max="9" width="16.125" style="5" customWidth="1"/>
    <col min="10" max="10" width="13.625" style="4" customWidth="1"/>
    <col min="11" max="11" width="12.25" style="4" customWidth="1"/>
    <col min="12" max="17" width="12.25" style="3" customWidth="1"/>
    <col min="18" max="18" width="6.125" style="2" customWidth="1"/>
    <col min="19" max="16384" width="8.875" style="1"/>
  </cols>
  <sheetData>
    <row r="1" spans="1:25" s="106" customFormat="1" ht="104.25" customHeight="1" thickBot="1">
      <c r="A1" s="166" t="s">
        <v>192</v>
      </c>
      <c r="B1" s="165" t="s">
        <v>191</v>
      </c>
      <c r="C1" s="164" t="s">
        <v>190</v>
      </c>
      <c r="D1" s="189" t="s">
        <v>189</v>
      </c>
      <c r="E1" s="190"/>
      <c r="F1" s="190"/>
      <c r="G1" s="191"/>
      <c r="H1" s="164" t="s">
        <v>188</v>
      </c>
      <c r="I1" s="163" t="s">
        <v>187</v>
      </c>
      <c r="J1" s="162" t="s">
        <v>186</v>
      </c>
      <c r="K1" s="161" t="s">
        <v>185</v>
      </c>
      <c r="L1" s="161" t="s">
        <v>184</v>
      </c>
      <c r="M1" s="161" t="s">
        <v>183</v>
      </c>
      <c r="N1" s="161" t="s">
        <v>182</v>
      </c>
      <c r="O1" s="161" t="s">
        <v>181</v>
      </c>
      <c r="P1" s="161" t="s">
        <v>180</v>
      </c>
      <c r="Q1" s="160" t="s">
        <v>179</v>
      </c>
      <c r="R1" s="107"/>
    </row>
    <row r="2" spans="1:25" s="136" customFormat="1" ht="42" customHeight="1">
      <c r="A2" s="159">
        <v>43191</v>
      </c>
      <c r="B2" s="129" t="s">
        <v>148</v>
      </c>
      <c r="C2" s="22" t="s">
        <v>28</v>
      </c>
      <c r="D2" s="137" t="s">
        <v>178</v>
      </c>
      <c r="E2" s="22" t="s">
        <v>177</v>
      </c>
      <c r="F2" s="121" t="s">
        <v>121</v>
      </c>
      <c r="G2" s="121" t="s">
        <v>155</v>
      </c>
      <c r="H2" s="130" t="s">
        <v>176</v>
      </c>
      <c r="I2" s="102" t="s">
        <v>18</v>
      </c>
      <c r="J2" s="48">
        <f>K2*70+L2*75+M2*25+N2*45+O2*60+P2*150</f>
        <v>826.33442857142859</v>
      </c>
      <c r="K2" s="158">
        <v>5.6</v>
      </c>
      <c r="L2" s="152">
        <v>2.5142857142857142</v>
      </c>
      <c r="M2" s="152">
        <v>2.7505199999999999</v>
      </c>
      <c r="N2" s="71">
        <v>2.6</v>
      </c>
      <c r="O2" s="102">
        <v>1</v>
      </c>
      <c r="P2" s="102"/>
      <c r="Q2" s="157">
        <v>174.9</v>
      </c>
      <c r="S2" s="147"/>
      <c r="Y2" s="147"/>
    </row>
    <row r="3" spans="1:25" s="136" customFormat="1" ht="42" customHeight="1">
      <c r="A3" s="156">
        <v>43192</v>
      </c>
      <c r="B3" s="129" t="s">
        <v>144</v>
      </c>
      <c r="C3" s="24" t="s">
        <v>143</v>
      </c>
      <c r="D3" s="131" t="s">
        <v>175</v>
      </c>
      <c r="E3" s="134" t="s">
        <v>174</v>
      </c>
      <c r="F3" s="130" t="s">
        <v>121</v>
      </c>
      <c r="G3" s="130" t="s">
        <v>155</v>
      </c>
      <c r="H3" s="148" t="s">
        <v>173</v>
      </c>
      <c r="I3" s="22"/>
      <c r="J3" s="48">
        <f>K3*70+L3*75+M3*25+N3*45+O3*60+P3*150</f>
        <v>797.76668704534893</v>
      </c>
      <c r="K3" s="55">
        <v>5.8</v>
      </c>
      <c r="L3" s="55">
        <v>2.6131868131868128</v>
      </c>
      <c r="M3" s="152">
        <v>2.431107042253521</v>
      </c>
      <c r="N3" s="155">
        <v>3</v>
      </c>
      <c r="O3" s="54"/>
      <c r="P3" s="54"/>
      <c r="Q3" s="151">
        <v>465.3</v>
      </c>
    </row>
    <row r="4" spans="1:25" s="132" customFormat="1" ht="42" customHeight="1" thickBot="1">
      <c r="A4" s="154">
        <v>43193</v>
      </c>
      <c r="B4" s="142" t="s">
        <v>124</v>
      </c>
      <c r="C4" s="99" t="s">
        <v>172</v>
      </c>
      <c r="D4" s="148" t="s">
        <v>171</v>
      </c>
      <c r="E4" s="148" t="s">
        <v>170</v>
      </c>
      <c r="F4" s="142" t="s">
        <v>121</v>
      </c>
      <c r="G4" s="142" t="s">
        <v>113</v>
      </c>
      <c r="H4" s="153" t="s">
        <v>169</v>
      </c>
      <c r="I4" s="97" t="s">
        <v>18</v>
      </c>
      <c r="J4" s="48">
        <f>K4*70+L4*75+M4*25+N4*45+O4*60+P4*150</f>
        <v>808.70463093153865</v>
      </c>
      <c r="K4" s="95">
        <v>5.3</v>
      </c>
      <c r="L4" s="95">
        <v>2.5556217457538484</v>
      </c>
      <c r="M4" s="152">
        <v>2.4013200000000001</v>
      </c>
      <c r="N4" s="94">
        <v>2.8</v>
      </c>
      <c r="O4" s="94">
        <v>1</v>
      </c>
      <c r="P4" s="94"/>
      <c r="Q4" s="151">
        <v>405.9</v>
      </c>
    </row>
    <row r="5" spans="1:25" s="149" customFormat="1" ht="42" customHeight="1" thickBot="1">
      <c r="A5" s="150"/>
      <c r="B5" s="192" t="s">
        <v>168</v>
      </c>
      <c r="C5" s="193"/>
      <c r="D5" s="193"/>
      <c r="E5" s="193"/>
      <c r="F5" s="193"/>
      <c r="G5" s="193"/>
      <c r="H5" s="194"/>
      <c r="I5" s="167"/>
      <c r="J5" s="168"/>
      <c r="K5" s="168"/>
      <c r="L5" s="168"/>
      <c r="M5" s="168"/>
      <c r="N5" s="168"/>
      <c r="O5" s="168"/>
      <c r="P5" s="168"/>
      <c r="Q5" s="169"/>
      <c r="S5" s="147"/>
      <c r="Y5" s="147"/>
    </row>
    <row r="6" spans="1:25" s="136" customFormat="1" ht="42" customHeight="1">
      <c r="A6" s="84">
        <v>43198</v>
      </c>
      <c r="B6" s="129" t="s">
        <v>148</v>
      </c>
      <c r="C6" s="63" t="s">
        <v>28</v>
      </c>
      <c r="D6" s="131" t="s">
        <v>167</v>
      </c>
      <c r="E6" s="130" t="s">
        <v>166</v>
      </c>
      <c r="F6" s="148" t="s">
        <v>13</v>
      </c>
      <c r="G6" s="148" t="s">
        <v>113</v>
      </c>
      <c r="H6" s="129" t="s">
        <v>165</v>
      </c>
      <c r="I6" s="32" t="s">
        <v>18</v>
      </c>
      <c r="J6" s="73">
        <f t="shared" ref="J6:J22" si="0">K6*70+L6*75+M6*25+N6*45+O6*60+P6*150</f>
        <v>855.03675824175821</v>
      </c>
      <c r="K6" s="30">
        <v>5.7</v>
      </c>
      <c r="L6" s="30">
        <v>2.7098901098901096</v>
      </c>
      <c r="M6" s="30">
        <v>2.4917999999999996</v>
      </c>
      <c r="N6" s="29">
        <v>2.9</v>
      </c>
      <c r="O6" s="29">
        <v>1</v>
      </c>
      <c r="P6" s="29"/>
      <c r="Q6" s="46">
        <v>214.5</v>
      </c>
    </row>
    <row r="7" spans="1:25" s="132" customFormat="1" ht="42" customHeight="1">
      <c r="A7" s="84">
        <v>43199</v>
      </c>
      <c r="B7" s="130" t="s">
        <v>144</v>
      </c>
      <c r="C7" s="24" t="s">
        <v>143</v>
      </c>
      <c r="D7" s="130" t="s">
        <v>164</v>
      </c>
      <c r="E7" s="130" t="s">
        <v>163</v>
      </c>
      <c r="F7" s="130" t="s">
        <v>121</v>
      </c>
      <c r="G7" s="130" t="s">
        <v>113</v>
      </c>
      <c r="H7" s="22" t="s">
        <v>162</v>
      </c>
      <c r="I7" s="32"/>
      <c r="J7" s="73">
        <f t="shared" si="0"/>
        <v>805.15645338532443</v>
      </c>
      <c r="K7" s="30">
        <v>6.2692307692307692</v>
      </c>
      <c r="L7" s="30">
        <v>2.5207373271889399</v>
      </c>
      <c r="M7" s="30">
        <v>2.4102000000000001</v>
      </c>
      <c r="N7" s="54">
        <v>2.6</v>
      </c>
      <c r="O7" s="29"/>
      <c r="P7" s="29"/>
      <c r="Q7" s="46">
        <v>300.3</v>
      </c>
    </row>
    <row r="8" spans="1:25" s="136" customFormat="1" ht="42" customHeight="1">
      <c r="A8" s="58">
        <v>43200</v>
      </c>
      <c r="B8" s="130" t="s">
        <v>124</v>
      </c>
      <c r="C8" s="24" t="s">
        <v>39</v>
      </c>
      <c r="D8" s="129" t="s">
        <v>161</v>
      </c>
      <c r="E8" s="134" t="s">
        <v>160</v>
      </c>
      <c r="F8" s="130" t="s">
        <v>121</v>
      </c>
      <c r="G8" s="130" t="s">
        <v>113</v>
      </c>
      <c r="H8" s="129" t="s">
        <v>159</v>
      </c>
      <c r="I8" s="56" t="s">
        <v>18</v>
      </c>
      <c r="J8" s="73">
        <f t="shared" si="0"/>
        <v>777.0110606060606</v>
      </c>
      <c r="K8" s="55">
        <v>4.7254545454545456</v>
      </c>
      <c r="L8" s="55">
        <v>2.8323232323232324</v>
      </c>
      <c r="M8" s="30">
        <v>2.4521999999999999</v>
      </c>
      <c r="N8" s="29">
        <v>2.5</v>
      </c>
      <c r="O8" s="54">
        <v>1</v>
      </c>
      <c r="P8" s="54"/>
      <c r="Q8" s="46">
        <v>249.7</v>
      </c>
      <c r="S8" s="147"/>
      <c r="Y8" s="147"/>
    </row>
    <row r="9" spans="1:25" s="136" customFormat="1" ht="42" customHeight="1">
      <c r="A9" s="58">
        <v>43201</v>
      </c>
      <c r="B9" s="129" t="s">
        <v>135</v>
      </c>
      <c r="C9" s="24" t="s">
        <v>158</v>
      </c>
      <c r="D9" s="131" t="s">
        <v>157</v>
      </c>
      <c r="E9" s="130" t="s">
        <v>156</v>
      </c>
      <c r="F9" s="129" t="s">
        <v>13</v>
      </c>
      <c r="G9" s="129" t="s">
        <v>155</v>
      </c>
      <c r="H9" s="22" t="s">
        <v>154</v>
      </c>
      <c r="I9" s="49"/>
      <c r="J9" s="73">
        <f t="shared" si="0"/>
        <v>827.15914022597121</v>
      </c>
      <c r="K9" s="67">
        <v>6</v>
      </c>
      <c r="L9" s="67">
        <v>3.1293040293040293</v>
      </c>
      <c r="M9" s="30">
        <v>2.5784535211267605</v>
      </c>
      <c r="N9" s="16">
        <v>2.4</v>
      </c>
      <c r="O9" s="54"/>
      <c r="P9" s="54"/>
      <c r="Q9" s="46">
        <v>693</v>
      </c>
    </row>
    <row r="10" spans="1:25" s="132" customFormat="1" ht="42" customHeight="1" thickBot="1">
      <c r="A10" s="81">
        <v>43202</v>
      </c>
      <c r="B10" s="139" t="s">
        <v>153</v>
      </c>
      <c r="C10" s="44" t="s">
        <v>28</v>
      </c>
      <c r="D10" s="146" t="s">
        <v>152</v>
      </c>
      <c r="E10" s="43" t="s">
        <v>151</v>
      </c>
      <c r="F10" s="43" t="s">
        <v>150</v>
      </c>
      <c r="G10" s="140" t="s">
        <v>113</v>
      </c>
      <c r="H10" s="43" t="s">
        <v>149</v>
      </c>
      <c r="I10" s="42" t="s">
        <v>67</v>
      </c>
      <c r="J10" s="145">
        <f t="shared" si="0"/>
        <v>912.34576923076929</v>
      </c>
      <c r="K10" s="79">
        <v>6.1</v>
      </c>
      <c r="L10" s="79">
        <v>2.5480769230769234</v>
      </c>
      <c r="M10" s="126">
        <v>2.2895999999999996</v>
      </c>
      <c r="N10" s="39">
        <v>2.6</v>
      </c>
      <c r="O10" s="77"/>
      <c r="P10" s="77">
        <v>0.8</v>
      </c>
      <c r="Q10" s="144">
        <v>875</v>
      </c>
    </row>
    <row r="11" spans="1:25" s="136" customFormat="1" ht="42" customHeight="1">
      <c r="A11" s="35">
        <v>43205</v>
      </c>
      <c r="B11" s="129" t="s">
        <v>148</v>
      </c>
      <c r="C11" s="63" t="s">
        <v>28</v>
      </c>
      <c r="D11" s="131" t="s">
        <v>147</v>
      </c>
      <c r="E11" s="129" t="s">
        <v>146</v>
      </c>
      <c r="F11" s="143" t="s">
        <v>13</v>
      </c>
      <c r="G11" s="143" t="s">
        <v>113</v>
      </c>
      <c r="H11" s="134" t="s">
        <v>145</v>
      </c>
      <c r="I11" s="32" t="s">
        <v>18</v>
      </c>
      <c r="J11" s="31">
        <f t="shared" si="0"/>
        <v>834.6790415140415</v>
      </c>
      <c r="K11" s="72">
        <v>5.8396825396825394</v>
      </c>
      <c r="L11" s="72">
        <v>2.5164835164835164</v>
      </c>
      <c r="M11" s="72">
        <v>2.4066000000000001</v>
      </c>
      <c r="N11" s="71">
        <v>2.6</v>
      </c>
      <c r="O11" s="61">
        <v>1</v>
      </c>
      <c r="P11" s="61"/>
      <c r="Q11" s="46">
        <v>288.2</v>
      </c>
    </row>
    <row r="12" spans="1:25" s="132" customFormat="1" ht="42" customHeight="1">
      <c r="A12" s="50">
        <v>43206</v>
      </c>
      <c r="B12" s="130" t="s">
        <v>144</v>
      </c>
      <c r="C12" s="24" t="s">
        <v>143</v>
      </c>
      <c r="D12" s="129" t="s">
        <v>142</v>
      </c>
      <c r="E12" s="129" t="s">
        <v>141</v>
      </c>
      <c r="F12" s="141" t="s">
        <v>121</v>
      </c>
      <c r="G12" s="141" t="s">
        <v>113</v>
      </c>
      <c r="H12" s="137" t="s">
        <v>140</v>
      </c>
      <c r="I12" s="32"/>
      <c r="J12" s="73">
        <f t="shared" si="0"/>
        <v>777.80500000000006</v>
      </c>
      <c r="K12" s="55">
        <v>5.7142857142857144</v>
      </c>
      <c r="L12" s="55">
        <v>2.5</v>
      </c>
      <c r="M12" s="30">
        <v>2.7522000000000002</v>
      </c>
      <c r="N12" s="70">
        <v>2.7</v>
      </c>
      <c r="O12" s="54"/>
      <c r="P12" s="54"/>
      <c r="Q12" s="46">
        <v>136.4</v>
      </c>
    </row>
    <row r="13" spans="1:25" s="136" customFormat="1" ht="42" customHeight="1">
      <c r="A13" s="69">
        <v>43207</v>
      </c>
      <c r="B13" s="130" t="s">
        <v>124</v>
      </c>
      <c r="C13" s="24" t="s">
        <v>139</v>
      </c>
      <c r="D13" s="142" t="s">
        <v>138</v>
      </c>
      <c r="E13" s="130" t="s">
        <v>137</v>
      </c>
      <c r="F13" s="130" t="s">
        <v>121</v>
      </c>
      <c r="G13" s="142" t="s">
        <v>113</v>
      </c>
      <c r="H13" s="21" t="s">
        <v>136</v>
      </c>
      <c r="I13" s="56" t="s">
        <v>18</v>
      </c>
      <c r="J13" s="73">
        <f t="shared" si="0"/>
        <v>810.55210107847256</v>
      </c>
      <c r="K13" s="67">
        <v>5.5186060821971044</v>
      </c>
      <c r="L13" s="67">
        <v>2.5376623376623377</v>
      </c>
      <c r="M13" s="30">
        <v>2.4569999999999999</v>
      </c>
      <c r="N13" s="54">
        <v>2.5</v>
      </c>
      <c r="O13" s="54">
        <v>1</v>
      </c>
      <c r="P13" s="54"/>
      <c r="Q13" s="46">
        <v>202.4</v>
      </c>
      <c r="R13" s="135"/>
    </row>
    <row r="14" spans="1:25" s="135" customFormat="1" ht="42" customHeight="1">
      <c r="A14" s="58">
        <v>43208</v>
      </c>
      <c r="B14" s="129" t="s">
        <v>135</v>
      </c>
      <c r="C14" s="24" t="s">
        <v>134</v>
      </c>
      <c r="D14" s="130" t="s">
        <v>133</v>
      </c>
      <c r="E14" s="141" t="s">
        <v>132</v>
      </c>
      <c r="F14" s="129" t="s">
        <v>31</v>
      </c>
      <c r="G14" s="130" t="s">
        <v>113</v>
      </c>
      <c r="H14" s="22" t="s">
        <v>131</v>
      </c>
      <c r="I14" s="49"/>
      <c r="J14" s="73">
        <f t="shared" si="0"/>
        <v>787.07399999999996</v>
      </c>
      <c r="K14" s="47">
        <v>6</v>
      </c>
      <c r="L14" s="47">
        <v>2.5249999999999999</v>
      </c>
      <c r="M14" s="30">
        <v>2.4279600000000001</v>
      </c>
      <c r="N14" s="29">
        <v>2.6</v>
      </c>
      <c r="O14" s="29"/>
      <c r="P14" s="29"/>
      <c r="Q14" s="46">
        <v>190.3</v>
      </c>
    </row>
    <row r="15" spans="1:25" s="135" customFormat="1" ht="42" customHeight="1" thickBot="1">
      <c r="A15" s="66">
        <v>43209</v>
      </c>
      <c r="B15" s="139" t="s">
        <v>51</v>
      </c>
      <c r="C15" s="43" t="s">
        <v>28</v>
      </c>
      <c r="D15" s="65" t="s">
        <v>50</v>
      </c>
      <c r="E15" s="43" t="s">
        <v>49</v>
      </c>
      <c r="F15" s="64" t="s">
        <v>48</v>
      </c>
      <c r="G15" s="140" t="s">
        <v>113</v>
      </c>
      <c r="H15" s="139" t="s">
        <v>47</v>
      </c>
      <c r="I15" s="42"/>
      <c r="J15" s="80">
        <f t="shared" si="0"/>
        <v>813.43086026541766</v>
      </c>
      <c r="K15" s="40">
        <v>6.6533333333333333</v>
      </c>
      <c r="L15" s="40">
        <v>2.5110070257611241</v>
      </c>
      <c r="M15" s="126">
        <v>2.0548799999999998</v>
      </c>
      <c r="N15" s="39">
        <v>2.4</v>
      </c>
      <c r="O15" s="39"/>
      <c r="P15" s="39"/>
      <c r="Q15" s="124">
        <v>243.1</v>
      </c>
      <c r="R15" s="138"/>
    </row>
    <row r="16" spans="1:25" s="135" customFormat="1" ht="42" customHeight="1">
      <c r="A16" s="35">
        <v>43212</v>
      </c>
      <c r="B16" s="129" t="s">
        <v>23</v>
      </c>
      <c r="C16" s="63" t="s">
        <v>28</v>
      </c>
      <c r="D16" s="137" t="s">
        <v>130</v>
      </c>
      <c r="E16" s="130" t="s">
        <v>129</v>
      </c>
      <c r="F16" s="122" t="s">
        <v>13</v>
      </c>
      <c r="G16" s="122" t="s">
        <v>113</v>
      </c>
      <c r="H16" s="20" t="s">
        <v>128</v>
      </c>
      <c r="I16" s="32" t="s">
        <v>18</v>
      </c>
      <c r="J16" s="73">
        <f t="shared" si="0"/>
        <v>801.80499999999995</v>
      </c>
      <c r="K16" s="62">
        <v>5.5</v>
      </c>
      <c r="L16" s="62">
        <v>2.5</v>
      </c>
      <c r="M16" s="72">
        <v>2.4521999999999999</v>
      </c>
      <c r="N16" s="61">
        <v>2.4</v>
      </c>
      <c r="O16" s="61">
        <v>1</v>
      </c>
      <c r="P16" s="61"/>
      <c r="Q16" s="85">
        <v>152.9</v>
      </c>
      <c r="R16" s="136"/>
    </row>
    <row r="17" spans="1:18" s="132" customFormat="1" ht="42" customHeight="1">
      <c r="A17" s="58">
        <v>43213</v>
      </c>
      <c r="B17" s="130" t="s">
        <v>17</v>
      </c>
      <c r="C17" s="24" t="s">
        <v>16</v>
      </c>
      <c r="D17" s="131" t="s">
        <v>127</v>
      </c>
      <c r="E17" s="129" t="s">
        <v>126</v>
      </c>
      <c r="F17" s="130" t="s">
        <v>121</v>
      </c>
      <c r="G17" s="130" t="s">
        <v>113</v>
      </c>
      <c r="H17" s="20" t="s">
        <v>125</v>
      </c>
      <c r="I17" s="32"/>
      <c r="J17" s="73">
        <f t="shared" si="0"/>
        <v>828.99187065703461</v>
      </c>
      <c r="K17" s="55">
        <v>5.6307189542483655</v>
      </c>
      <c r="L17" s="55">
        <v>3.1935672514619884</v>
      </c>
      <c r="M17" s="30">
        <v>2.4129599999999995</v>
      </c>
      <c r="N17" s="54">
        <v>3</v>
      </c>
      <c r="O17" s="54"/>
      <c r="P17" s="54"/>
      <c r="Q17" s="46">
        <v>309.10000000000002</v>
      </c>
    </row>
    <row r="18" spans="1:18" s="132" customFormat="1" ht="42" customHeight="1">
      <c r="A18" s="58">
        <v>43214</v>
      </c>
      <c r="B18" s="130" t="s">
        <v>124</v>
      </c>
      <c r="C18" s="24" t="s">
        <v>39</v>
      </c>
      <c r="D18" s="134" t="s">
        <v>123</v>
      </c>
      <c r="E18" s="129" t="s">
        <v>122</v>
      </c>
      <c r="F18" s="130" t="s">
        <v>121</v>
      </c>
      <c r="G18" s="130" t="s">
        <v>113</v>
      </c>
      <c r="H18" s="20" t="s">
        <v>120</v>
      </c>
      <c r="I18" s="56" t="s">
        <v>18</v>
      </c>
      <c r="J18" s="73">
        <f t="shared" si="0"/>
        <v>854.52205941945374</v>
      </c>
      <c r="K18" s="55">
        <v>5.5</v>
      </c>
      <c r="L18" s="55">
        <v>3.1486913086913084</v>
      </c>
      <c r="M18" s="30">
        <v>2.4348084507042254</v>
      </c>
      <c r="N18" s="54">
        <v>2.5</v>
      </c>
      <c r="O18" s="54">
        <v>1</v>
      </c>
      <c r="P18" s="54"/>
      <c r="Q18" s="46">
        <v>249.7</v>
      </c>
      <c r="R18" s="133"/>
    </row>
    <row r="19" spans="1:18" s="26" customFormat="1" ht="39" customHeight="1">
      <c r="A19" s="50">
        <v>43215</v>
      </c>
      <c r="B19" s="130" t="s">
        <v>119</v>
      </c>
      <c r="C19" s="24" t="s">
        <v>34</v>
      </c>
      <c r="D19" s="131" t="s">
        <v>118</v>
      </c>
      <c r="E19" s="130" t="s">
        <v>32</v>
      </c>
      <c r="F19" s="130" t="s">
        <v>31</v>
      </c>
      <c r="G19" s="130" t="s">
        <v>113</v>
      </c>
      <c r="H19" s="129" t="s">
        <v>117</v>
      </c>
      <c r="I19" s="49"/>
      <c r="J19" s="73">
        <f t="shared" si="0"/>
        <v>789.09357142857141</v>
      </c>
      <c r="K19" s="47">
        <v>6.0142857142857142</v>
      </c>
      <c r="L19" s="47">
        <v>2.5107142857142857</v>
      </c>
      <c r="M19" s="30">
        <v>2.5116000000000005</v>
      </c>
      <c r="N19" s="54">
        <v>2.6</v>
      </c>
      <c r="O19" s="29"/>
      <c r="P19" s="29"/>
      <c r="Q19" s="46">
        <v>322.3</v>
      </c>
    </row>
    <row r="20" spans="1:18" s="14" customFormat="1" ht="39" customHeight="1" thickBot="1">
      <c r="A20" s="45">
        <v>43216</v>
      </c>
      <c r="B20" s="127" t="s">
        <v>51</v>
      </c>
      <c r="C20" s="44" t="s">
        <v>28</v>
      </c>
      <c r="D20" s="43" t="s">
        <v>27</v>
      </c>
      <c r="E20" s="128" t="s">
        <v>26</v>
      </c>
      <c r="F20" s="127" t="s">
        <v>25</v>
      </c>
      <c r="G20" s="127" t="s">
        <v>113</v>
      </c>
      <c r="H20" s="43" t="s">
        <v>24</v>
      </c>
      <c r="I20" s="42"/>
      <c r="J20" s="80">
        <f t="shared" si="0"/>
        <v>839.1945454545455</v>
      </c>
      <c r="K20" s="40">
        <v>6.8636363636363633</v>
      </c>
      <c r="L20" s="40">
        <v>2.5</v>
      </c>
      <c r="M20" s="126">
        <v>2.3496000000000001</v>
      </c>
      <c r="N20" s="125">
        <v>2.5</v>
      </c>
      <c r="O20" s="39"/>
      <c r="P20" s="39"/>
      <c r="Q20" s="124">
        <v>182.6</v>
      </c>
    </row>
    <row r="21" spans="1:18" s="14" customFormat="1" ht="39" customHeight="1">
      <c r="A21" s="35">
        <v>43219</v>
      </c>
      <c r="B21" s="122" t="s">
        <v>95</v>
      </c>
      <c r="C21" s="24" t="s">
        <v>22</v>
      </c>
      <c r="D21" s="123" t="s">
        <v>116</v>
      </c>
      <c r="E21" s="122" t="s">
        <v>20</v>
      </c>
      <c r="F21" s="121" t="s">
        <v>13</v>
      </c>
      <c r="G21" s="121" t="s">
        <v>113</v>
      </c>
      <c r="H21" s="33" t="s">
        <v>19</v>
      </c>
      <c r="I21" s="32" t="s">
        <v>18</v>
      </c>
      <c r="J21" s="73">
        <f t="shared" si="0"/>
        <v>915.05139854881952</v>
      </c>
      <c r="K21" s="30">
        <v>6.553383458646616</v>
      </c>
      <c r="L21" s="30">
        <v>2.8859140859140862</v>
      </c>
      <c r="M21" s="72">
        <v>2.5148400000000004</v>
      </c>
      <c r="N21" s="61">
        <v>2.6</v>
      </c>
      <c r="O21" s="29">
        <v>1</v>
      </c>
      <c r="P21" s="29"/>
      <c r="Q21" s="85">
        <v>178.2</v>
      </c>
    </row>
    <row r="22" spans="1:18" s="12" customFormat="1" ht="39" customHeight="1" thickBot="1">
      <c r="A22" s="25">
        <v>43220</v>
      </c>
      <c r="B22" s="119" t="s">
        <v>17</v>
      </c>
      <c r="C22" s="24" t="s">
        <v>16</v>
      </c>
      <c r="D22" s="120" t="s">
        <v>115</v>
      </c>
      <c r="E22" s="120" t="s">
        <v>114</v>
      </c>
      <c r="F22" s="119" t="s">
        <v>13</v>
      </c>
      <c r="G22" s="119" t="s">
        <v>113</v>
      </c>
      <c r="H22" s="20" t="s">
        <v>12</v>
      </c>
      <c r="I22" s="19"/>
      <c r="J22" s="73">
        <f t="shared" si="0"/>
        <v>774.67525974025966</v>
      </c>
      <c r="K22" s="17">
        <v>5.5</v>
      </c>
      <c r="L22" s="17">
        <v>2.8798701298701301</v>
      </c>
      <c r="M22" s="30">
        <v>2.4473999999999996</v>
      </c>
      <c r="N22" s="118">
        <v>2.5</v>
      </c>
      <c r="O22" s="16"/>
      <c r="P22" s="16"/>
      <c r="Q22" s="46">
        <v>320.10000000000002</v>
      </c>
    </row>
    <row r="23" spans="1:18" s="12" customFormat="1" ht="39" customHeight="1" thickBot="1">
      <c r="A23" s="178" t="s">
        <v>11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8" s="10" customFormat="1" ht="39" customHeight="1">
      <c r="A24" s="181" t="s">
        <v>10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</row>
    <row r="25" spans="1:18" s="10" customFormat="1" ht="32.25">
      <c r="A25" s="170" t="s">
        <v>112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</row>
    <row r="26" spans="1:18" ht="32.25">
      <c r="A26" s="170" t="s">
        <v>8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</row>
    <row r="27" spans="1:18" ht="32.25">
      <c r="A27" s="170" t="s">
        <v>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</row>
    <row r="28" spans="1:18" ht="32.25">
      <c r="A28" s="170" t="s">
        <v>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</row>
    <row r="29" spans="1:18" s="10" customFormat="1" ht="39" customHeight="1">
      <c r="A29" s="170" t="s">
        <v>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</row>
    <row r="30" spans="1:18" s="10" customFormat="1" ht="32.25">
      <c r="A30" s="170" t="s">
        <v>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</row>
    <row r="31" spans="1:18" ht="32.25">
      <c r="A31" s="170" t="s">
        <v>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</row>
    <row r="32" spans="1:18" ht="32.25">
      <c r="A32" s="170" t="s">
        <v>111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1:17" s="1" customFormat="1" ht="32.25">
      <c r="A33" s="170" t="s">
        <v>110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1:17" s="1" customFormat="1" ht="33" thickBot="1">
      <c r="A34" s="186" t="s">
        <v>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8"/>
    </row>
  </sheetData>
  <mergeCells count="14">
    <mergeCell ref="D1:G1"/>
    <mergeCell ref="A27:Q27"/>
    <mergeCell ref="A28:Q28"/>
    <mergeCell ref="B5:H5"/>
    <mergeCell ref="A34:Q34"/>
    <mergeCell ref="A23:Q23"/>
    <mergeCell ref="A24:Q24"/>
    <mergeCell ref="A25:Q25"/>
    <mergeCell ref="A26:Q26"/>
    <mergeCell ref="A33:Q33"/>
    <mergeCell ref="A29:Q29"/>
    <mergeCell ref="A30:Q30"/>
    <mergeCell ref="A31:Q31"/>
    <mergeCell ref="A32:Q32"/>
  </mergeCells>
  <phoneticPr fontId="5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0" orientation="landscape" r:id="rId1"/>
  <headerFooter alignWithMargins="0">
    <oddHeader>&amp;L&amp;16全順餐盒食品工廠
電話:03-9233599
FAX:03-9226373&amp;C&amp;22 &amp;24 &amp;26 &amp;36 108年4月份壯圍國中素食菜單&amp;R&amp;16產品責任險一億元整
衛生署通過HACCP認證104號
供餐日期以學校行事曆為主</oddHeader>
    <oddFooter>&amp;L&amp;18烹飪技術指導:游文豪&amp;C&amp;18營養師  :  李丞家   盧宜佳&amp;R&amp;18消費者申訴專線:03-9223019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國中葷食  (壯中)</vt:lpstr>
      <vt:lpstr>國中素食(壯中)</vt:lpstr>
      <vt:lpstr>'國中素食(壯中)'!Print_Area</vt:lpstr>
      <vt:lpstr>'國中葷食  (壯中)'!Print_Area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cp:lastPrinted>2019-03-25T03:33:40Z</cp:lastPrinted>
  <dcterms:created xsi:type="dcterms:W3CDTF">2019-03-21T03:13:20Z</dcterms:created>
  <dcterms:modified xsi:type="dcterms:W3CDTF">2019-03-28T04:05:43Z</dcterms:modified>
</cp:coreProperties>
</file>