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7975" windowHeight="12495" activeTab="1"/>
  </bookViews>
  <sheets>
    <sheet name="壯中(葷)" sheetId="1" r:id="rId1"/>
    <sheet name="壯中(素)" sheetId="2" r:id="rId2"/>
  </sheets>
  <definedNames>
    <definedName name="_xlnm.Print_Area" localSheetId="1">'壯中(素)'!$A$2:$Q$48</definedName>
    <definedName name="_xlnm.Print_Area" localSheetId="0">'壯中(葷)'!$A$2:$P$49</definedName>
  </definedNames>
  <calcPr calcId="14562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8" i="2"/>
  <c r="J29" i="2"/>
  <c r="J30" i="2"/>
  <c r="J31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</calcChain>
</file>

<file path=xl/sharedStrings.xml><?xml version="1.0" encoding="utf-8"?>
<sst xmlns="http://schemas.openxmlformats.org/spreadsheetml/2006/main" count="415" uniqueCount="222">
  <si>
    <r>
      <t xml:space="preserve">  </t>
    </r>
    <r>
      <rPr>
        <b/>
        <sz val="22"/>
        <rFont val="標楷體"/>
        <family val="4"/>
        <charset val="136"/>
      </rPr>
      <t xml:space="preserve">資料來源：衛生福利部 國民健康署 健康九九網站   </t>
    </r>
    <r>
      <rPr>
        <sz val="22"/>
        <rFont val="標楷體"/>
        <family val="4"/>
        <charset val="136"/>
      </rPr>
      <t xml:space="preserve">   </t>
    </r>
    <r>
      <rPr>
        <sz val="18"/>
        <rFont val="標楷體"/>
        <family val="4"/>
        <charset val="136"/>
      </rPr>
      <t xml:space="preserve">          </t>
    </r>
    <phoneticPr fontId="2" type="noConversion"/>
  </si>
  <si>
    <t>～營養小知識～健康過新年</t>
    <phoneticPr fontId="2" type="noConversion"/>
  </si>
  <si>
    <t>2/28和平紀念日</t>
    <phoneticPr fontId="2" type="noConversion"/>
  </si>
  <si>
    <t>四</t>
    <phoneticPr fontId="2" type="noConversion"/>
  </si>
  <si>
    <t>水果</t>
  </si>
  <si>
    <t>蘿蔔玉米湯</t>
    <phoneticPr fontId="2" type="noConversion"/>
  </si>
  <si>
    <t>青菜</t>
    <phoneticPr fontId="2" type="noConversion"/>
  </si>
  <si>
    <t>地瓜排骨</t>
    <phoneticPr fontId="2" type="noConversion"/>
  </si>
  <si>
    <t>義大利肉醬麵</t>
    <phoneticPr fontId="2" type="noConversion"/>
  </si>
  <si>
    <t>特餐</t>
  </si>
  <si>
    <t>三</t>
    <phoneticPr fontId="2" type="noConversion"/>
  </si>
  <si>
    <t>酸辣湯</t>
    <phoneticPr fontId="2" type="noConversion"/>
  </si>
  <si>
    <t>銀芽肉絲</t>
    <phoneticPr fontId="2" type="noConversion"/>
  </si>
  <si>
    <t>海鮮排</t>
    <phoneticPr fontId="2" type="noConversion"/>
  </si>
  <si>
    <t>糙米飯</t>
  </si>
  <si>
    <t>二</t>
    <phoneticPr fontId="2" type="noConversion"/>
  </si>
  <si>
    <t>海芽味噌湯</t>
    <phoneticPr fontId="2" type="noConversion"/>
  </si>
  <si>
    <t>黃瓜鮮繪</t>
    <phoneticPr fontId="2" type="noConversion"/>
  </si>
  <si>
    <t>打拋豬肉</t>
    <phoneticPr fontId="2" type="noConversion"/>
  </si>
  <si>
    <t>白飯</t>
  </si>
  <si>
    <t>一</t>
    <phoneticPr fontId="2" type="noConversion"/>
  </si>
  <si>
    <t>薑絲冬瓜湯</t>
    <phoneticPr fontId="2" type="noConversion"/>
  </si>
  <si>
    <t>綠花椰炒豆包</t>
    <phoneticPr fontId="2" type="noConversion"/>
  </si>
  <si>
    <t>滷雞腿</t>
    <phoneticPr fontId="2" type="noConversion"/>
  </si>
  <si>
    <t>芝麻飯</t>
  </si>
  <si>
    <t>六</t>
    <phoneticPr fontId="2" type="noConversion"/>
  </si>
  <si>
    <t>保久乳</t>
  </si>
  <si>
    <t>綠豆QQ湯</t>
    <phoneticPr fontId="2" type="noConversion"/>
  </si>
  <si>
    <t>四寶鮮蔬</t>
    <phoneticPr fontId="2" type="noConversion"/>
  </si>
  <si>
    <t>木須炒蛋</t>
    <phoneticPr fontId="2" type="noConversion"/>
  </si>
  <si>
    <t>蜜汁小豆干</t>
    <phoneticPr fontId="2" type="noConversion"/>
  </si>
  <si>
    <t>五</t>
    <phoneticPr fontId="2" type="noConversion"/>
  </si>
  <si>
    <t>馬鈴薯排骨湯</t>
    <phoneticPr fontId="2" type="noConversion"/>
  </si>
  <si>
    <t>西滷肉</t>
    <phoneticPr fontId="2" type="noConversion"/>
  </si>
  <si>
    <t>蒲燒鯛</t>
    <phoneticPr fontId="2" type="noConversion"/>
  </si>
  <si>
    <t>五穀飯</t>
  </si>
  <si>
    <t>玉米大骨湯</t>
    <phoneticPr fontId="2" type="noConversion"/>
  </si>
  <si>
    <t>芋頭燒肉</t>
    <phoneticPr fontId="2" type="noConversion"/>
  </si>
  <si>
    <t>韓式炒麵</t>
    <phoneticPr fontId="2" type="noConversion"/>
  </si>
  <si>
    <t>金茸黃瓜湯</t>
    <phoneticPr fontId="2" type="noConversion"/>
  </si>
  <si>
    <t>蝦仁豆腐</t>
    <phoneticPr fontId="2" type="noConversion"/>
  </si>
  <si>
    <t>黑胡椒肉片</t>
    <phoneticPr fontId="2" type="noConversion"/>
  </si>
  <si>
    <t>海結排骨湯</t>
    <phoneticPr fontId="2" type="noConversion"/>
  </si>
  <si>
    <t>菇菇三色蔬</t>
    <phoneticPr fontId="2" type="noConversion"/>
  </si>
  <si>
    <t>麻油雞</t>
    <phoneticPr fontId="2" type="noConversion"/>
  </si>
  <si>
    <t>燒仙草</t>
    <phoneticPr fontId="2" type="noConversion"/>
  </si>
  <si>
    <t>翡翠鮮菇</t>
    <phoneticPr fontId="2" type="noConversion"/>
  </si>
  <si>
    <t>洋蔥炒蛋</t>
    <phoneticPr fontId="2" type="noConversion"/>
  </si>
  <si>
    <t>家常百頁</t>
    <phoneticPr fontId="2" type="noConversion"/>
  </si>
  <si>
    <t>南瓜濃湯</t>
    <phoneticPr fontId="2" type="noConversion"/>
  </si>
  <si>
    <t>彩繪肉片</t>
    <phoneticPr fontId="2" type="noConversion"/>
  </si>
  <si>
    <t>普羅香草雞丁</t>
    <phoneticPr fontId="2" type="noConversion"/>
  </si>
  <si>
    <t>紫米飯</t>
  </si>
  <si>
    <t>香菇雞湯</t>
    <phoneticPr fontId="2" type="noConversion"/>
  </si>
  <si>
    <t>綜合滷味</t>
    <phoneticPr fontId="2" type="noConversion"/>
  </si>
  <si>
    <t>肉絲炒飯</t>
    <phoneticPr fontId="2" type="noConversion"/>
  </si>
  <si>
    <t>結頭菜排骨湯</t>
    <phoneticPr fontId="2" type="noConversion"/>
  </si>
  <si>
    <t>珍珠四色</t>
    <phoneticPr fontId="2" type="noConversion"/>
  </si>
  <si>
    <t>豆瓣魚丁</t>
    <phoneticPr fontId="2" type="noConversion"/>
  </si>
  <si>
    <t>美味鮮菇湯</t>
    <phoneticPr fontId="2" type="noConversion"/>
  </si>
  <si>
    <t>肉末海帶絲</t>
    <phoneticPr fontId="2" type="noConversion"/>
  </si>
  <si>
    <t>糖醋排骨</t>
    <phoneticPr fontId="2" type="noConversion"/>
  </si>
  <si>
    <t>1/19寒假開始</t>
    <phoneticPr fontId="2" type="noConversion"/>
  </si>
  <si>
    <t>芋香西米露</t>
    <phoneticPr fontId="2" type="noConversion"/>
  </si>
  <si>
    <t>田園鮮蔬</t>
    <phoneticPr fontId="2" type="noConversion"/>
  </si>
  <si>
    <t>紅蘿蔔炒蛋</t>
    <phoneticPr fontId="2" type="noConversion"/>
  </si>
  <si>
    <t>銀芽炒干絲</t>
    <phoneticPr fontId="2" type="noConversion"/>
  </si>
  <si>
    <t>味噌豆腐湯</t>
    <phoneticPr fontId="2" type="noConversion"/>
  </si>
  <si>
    <t>熱炒三鮮</t>
    <phoneticPr fontId="2" type="noConversion"/>
  </si>
  <si>
    <t>咖哩魚丁</t>
    <phoneticPr fontId="2" type="noConversion"/>
  </si>
  <si>
    <t>玉米濃湯</t>
    <phoneticPr fontId="2" type="noConversion"/>
  </si>
  <si>
    <t>馬鈴薯燉肉</t>
    <phoneticPr fontId="2" type="noConversion"/>
  </si>
  <si>
    <t>義式肉醬螺旋麵</t>
    <phoneticPr fontId="2" type="noConversion"/>
  </si>
  <si>
    <t>蘿蔔魚丸湯</t>
    <phoneticPr fontId="2" type="noConversion"/>
  </si>
  <si>
    <t>全家福</t>
    <phoneticPr fontId="2" type="noConversion"/>
  </si>
  <si>
    <t>鹽酥雞</t>
    <phoneticPr fontId="2" type="noConversion"/>
  </si>
  <si>
    <t>黃瓜大骨湯</t>
    <phoneticPr fontId="2" type="noConversion"/>
  </si>
  <si>
    <t>芹炒豆干</t>
    <phoneticPr fontId="2" type="noConversion"/>
  </si>
  <si>
    <t>古早味肉燥</t>
    <phoneticPr fontId="2" type="noConversion"/>
  </si>
  <si>
    <t>綠豆地瓜湯</t>
    <phoneticPr fontId="2" type="noConversion"/>
  </si>
  <si>
    <t>什錦花椰</t>
    <phoneticPr fontId="2" type="noConversion"/>
  </si>
  <si>
    <t>芙蓉蒸蛋</t>
    <phoneticPr fontId="2" type="noConversion"/>
  </si>
  <si>
    <t>五味豆雞</t>
    <phoneticPr fontId="2" type="noConversion"/>
  </si>
  <si>
    <t>蕃茄蛋花湯</t>
    <phoneticPr fontId="2" type="noConversion"/>
  </si>
  <si>
    <t>螞蟻上樹</t>
    <phoneticPr fontId="2" type="noConversion"/>
  </si>
  <si>
    <t>紅燒排骨</t>
    <phoneticPr fontId="2" type="noConversion"/>
  </si>
  <si>
    <t>香菇玉米湯</t>
    <phoneticPr fontId="2" type="noConversion"/>
  </si>
  <si>
    <t>干丁炸醬麵</t>
    <phoneticPr fontId="2" type="noConversion"/>
  </si>
  <si>
    <t>結頭菜大骨湯</t>
    <phoneticPr fontId="2" type="noConversion"/>
  </si>
  <si>
    <t>金茸三絲</t>
    <phoneticPr fontId="2" type="noConversion"/>
  </si>
  <si>
    <t>三杯雞丁</t>
    <phoneticPr fontId="2" type="noConversion"/>
  </si>
  <si>
    <t>冬瓜排骨湯</t>
    <phoneticPr fontId="2" type="noConversion"/>
  </si>
  <si>
    <t>芹香海茸</t>
    <phoneticPr fontId="2" type="noConversion"/>
  </si>
  <si>
    <t>沙茶肉片</t>
    <phoneticPr fontId="2" type="noConversion"/>
  </si>
  <si>
    <t>紫米紅豆湯</t>
    <phoneticPr fontId="2" type="noConversion"/>
  </si>
  <si>
    <t>玉筍鮮蔬</t>
    <phoneticPr fontId="2" type="noConversion"/>
  </si>
  <si>
    <t>蕃茄炒蛋</t>
    <phoneticPr fontId="2" type="noConversion"/>
  </si>
  <si>
    <t>東坡豆腐</t>
    <phoneticPr fontId="2" type="noConversion"/>
  </si>
  <si>
    <t>黃豆芽排骨湯</t>
    <phoneticPr fontId="2" type="noConversion"/>
  </si>
  <si>
    <t>鮑菇干片</t>
    <phoneticPr fontId="2" type="noConversion"/>
  </si>
  <si>
    <t>黃金柳葉魚</t>
    <phoneticPr fontId="2" type="noConversion"/>
  </si>
  <si>
    <t>海芽蛋花湯</t>
    <phoneticPr fontId="2" type="noConversion"/>
  </si>
  <si>
    <t>照燒雞丁</t>
    <phoneticPr fontId="2" type="noConversion"/>
  </si>
  <si>
    <t>玉米蛋炒飯</t>
    <phoneticPr fontId="2" type="noConversion"/>
  </si>
  <si>
    <t>鈣含量(毫克)</t>
    <phoneticPr fontId="2" type="noConversion"/>
  </si>
  <si>
    <t>乳品類(份)</t>
    <phoneticPr fontId="2" type="noConversion"/>
  </si>
  <si>
    <t>水果類
(份)</t>
  </si>
  <si>
    <t>油脂類
(份)</t>
  </si>
  <si>
    <t>蔬菜類
(份)</t>
  </si>
  <si>
    <t>豆魚   蛋肉類
(份)</t>
  </si>
  <si>
    <t>全穀    雜糧類
(份)</t>
  </si>
  <si>
    <t>熱量
(大卡)</t>
    <phoneticPr fontId="2" type="noConversion"/>
  </si>
  <si>
    <t>水果</t>
    <phoneticPr fontId="2" type="noConversion"/>
  </si>
  <si>
    <t>湯</t>
  </si>
  <si>
    <t>副食</t>
  </si>
  <si>
    <t>主食</t>
  </si>
  <si>
    <t>星期</t>
  </si>
  <si>
    <t>日期</t>
  </si>
  <si>
    <r>
      <t xml:space="preserve">                                                                                              </t>
    </r>
    <r>
      <rPr>
        <b/>
        <sz val="20"/>
        <rFont val="標楷體"/>
        <family val="4"/>
        <charset val="136"/>
      </rPr>
      <t>資料來源：衛生福利部 國民健康署 健康九九網站</t>
    </r>
    <r>
      <rPr>
        <b/>
        <sz val="18"/>
        <rFont val="標楷體"/>
        <family val="4"/>
        <charset val="136"/>
      </rPr>
      <t xml:space="preserve">      </t>
    </r>
    <r>
      <rPr>
        <sz val="18"/>
        <rFont val="標楷體"/>
        <family val="4"/>
        <charset val="136"/>
      </rPr>
      <t xml:space="preserve">     </t>
    </r>
    <phoneticPr fontId="2" type="noConversion"/>
  </si>
  <si>
    <t>～營養小知識～健康過新年</t>
    <phoneticPr fontId="2" type="noConversion"/>
  </si>
  <si>
    <t>2/28和平紀念日</t>
    <phoneticPr fontId="2" type="noConversion"/>
  </si>
  <si>
    <t>四</t>
    <phoneticPr fontId="2" type="noConversion"/>
  </si>
  <si>
    <t>蘿蔔玉米湯</t>
    <phoneticPr fontId="2" type="noConversion"/>
  </si>
  <si>
    <t>時蔬</t>
    <phoneticPr fontId="2" type="noConversion"/>
  </si>
  <si>
    <t>青菜</t>
    <phoneticPr fontId="2" type="noConversion"/>
  </si>
  <si>
    <t>彩椒凍豆腐</t>
    <phoneticPr fontId="2" type="noConversion"/>
  </si>
  <si>
    <t>義大利麵</t>
    <phoneticPr fontId="2" type="noConversion"/>
  </si>
  <si>
    <t>三</t>
    <phoneticPr fontId="2" type="noConversion"/>
  </si>
  <si>
    <t>酸辣湯</t>
    <phoneticPr fontId="2" type="noConversion"/>
  </si>
  <si>
    <t>素雞天婦羅</t>
    <phoneticPr fontId="2" type="noConversion"/>
  </si>
  <si>
    <t>沙茶大黑干</t>
    <phoneticPr fontId="2" type="noConversion"/>
  </si>
  <si>
    <t>二</t>
    <phoneticPr fontId="2" type="noConversion"/>
  </si>
  <si>
    <t>海芽味噌湯</t>
    <phoneticPr fontId="2" type="noConversion"/>
  </si>
  <si>
    <t>黃瓜鮮繪</t>
    <phoneticPr fontId="2" type="noConversion"/>
  </si>
  <si>
    <t>打拋豆腸</t>
    <phoneticPr fontId="2" type="noConversion"/>
  </si>
  <si>
    <t>一</t>
    <phoneticPr fontId="2" type="noConversion"/>
  </si>
  <si>
    <t>薑絲冬瓜湯</t>
    <phoneticPr fontId="2" type="noConversion"/>
  </si>
  <si>
    <t>綠花椰炒豆包</t>
    <phoneticPr fontId="2" type="noConversion"/>
  </si>
  <si>
    <t>鮮菇蠔油豆腐</t>
    <phoneticPr fontId="2" type="noConversion"/>
  </si>
  <si>
    <t>六</t>
    <phoneticPr fontId="2" type="noConversion"/>
  </si>
  <si>
    <t>綠豆QQ湯</t>
    <phoneticPr fontId="2" type="noConversion"/>
  </si>
  <si>
    <t>四寶鮮蔬</t>
    <phoneticPr fontId="2" type="noConversion"/>
  </si>
  <si>
    <t>木須炒蛋</t>
    <phoneticPr fontId="2" type="noConversion"/>
  </si>
  <si>
    <t>蜜汁小豆干</t>
    <phoneticPr fontId="2" type="noConversion"/>
  </si>
  <si>
    <t>五</t>
    <phoneticPr fontId="2" type="noConversion"/>
  </si>
  <si>
    <t>蕃茄馬鈴薯湯</t>
    <phoneticPr fontId="2" type="noConversion"/>
  </si>
  <si>
    <t>白菜滷</t>
    <phoneticPr fontId="2" type="noConversion"/>
  </si>
  <si>
    <t>西芹素肚</t>
    <phoneticPr fontId="2" type="noConversion"/>
  </si>
  <si>
    <t>玉米節湯</t>
    <phoneticPr fontId="2" type="noConversion"/>
  </si>
  <si>
    <t>芋頭燒百頁</t>
    <phoneticPr fontId="2" type="noConversion"/>
  </si>
  <si>
    <t>韓式炒麵</t>
    <phoneticPr fontId="2" type="noConversion"/>
  </si>
  <si>
    <t>金茸黃瓜湯</t>
    <phoneticPr fontId="2" type="noConversion"/>
  </si>
  <si>
    <t>紹子豆腐</t>
    <phoneticPr fontId="2" type="noConversion"/>
  </si>
  <si>
    <t>三杯烤麩</t>
    <phoneticPr fontId="2" type="noConversion"/>
  </si>
  <si>
    <t>薑絲海結湯</t>
    <phoneticPr fontId="2" type="noConversion"/>
  </si>
  <si>
    <t>菇菇三色蔬</t>
    <phoneticPr fontId="2" type="noConversion"/>
  </si>
  <si>
    <t>玉菜干片</t>
    <phoneticPr fontId="2" type="noConversion"/>
  </si>
  <si>
    <t>燒仙草</t>
    <phoneticPr fontId="2" type="noConversion"/>
  </si>
  <si>
    <t>翡翠鮮菇</t>
    <phoneticPr fontId="2" type="noConversion"/>
  </si>
  <si>
    <t>馬鈴薯炒蛋</t>
    <phoneticPr fontId="2" type="noConversion"/>
  </si>
  <si>
    <t>家常百頁</t>
    <phoneticPr fontId="2" type="noConversion"/>
  </si>
  <si>
    <t>南瓜濃湯</t>
    <phoneticPr fontId="2" type="noConversion"/>
  </si>
  <si>
    <t>彩繪豆包</t>
    <phoneticPr fontId="2" type="noConversion"/>
  </si>
  <si>
    <t>老皮嫩肉</t>
    <phoneticPr fontId="2" type="noConversion"/>
  </si>
  <si>
    <t>牛蒡素羊湯</t>
    <phoneticPr fontId="2" type="noConversion"/>
  </si>
  <si>
    <t>綜合滷味</t>
    <phoneticPr fontId="2" type="noConversion"/>
  </si>
  <si>
    <t>高麗菜炒飯</t>
    <phoneticPr fontId="2" type="noConversion"/>
  </si>
  <si>
    <t>結頭菜湯</t>
    <phoneticPr fontId="2" type="noConversion"/>
  </si>
  <si>
    <t>四色干丁</t>
    <phoneticPr fontId="2" type="noConversion"/>
  </si>
  <si>
    <t>西湖素魚</t>
    <phoneticPr fontId="2" type="noConversion"/>
  </si>
  <si>
    <t>美味鮮菇湯</t>
    <phoneticPr fontId="2" type="noConversion"/>
  </si>
  <si>
    <t>素燥海帶絲</t>
    <phoneticPr fontId="2" type="noConversion"/>
  </si>
  <si>
    <t>糖醋豆雞</t>
    <phoneticPr fontId="2" type="noConversion"/>
  </si>
  <si>
    <t>1/19寒假開始</t>
    <phoneticPr fontId="2" type="noConversion"/>
  </si>
  <si>
    <t>芋頭西米露</t>
    <phoneticPr fontId="2" type="noConversion"/>
  </si>
  <si>
    <t>田園鮮蔬</t>
    <phoneticPr fontId="2" type="noConversion"/>
  </si>
  <si>
    <t>紅蘿蔔炒蛋</t>
    <phoneticPr fontId="2" type="noConversion"/>
  </si>
  <si>
    <t>銀芽炒干絲</t>
    <phoneticPr fontId="2" type="noConversion"/>
  </si>
  <si>
    <t>味噌豆腐湯</t>
    <phoneticPr fontId="2" type="noConversion"/>
  </si>
  <si>
    <t>黃瓜三鮮</t>
    <phoneticPr fontId="2" type="noConversion"/>
  </si>
  <si>
    <t>咖哩素雞丁</t>
    <phoneticPr fontId="2" type="noConversion"/>
  </si>
  <si>
    <t>玉米濃湯</t>
    <phoneticPr fontId="2" type="noConversion"/>
  </si>
  <si>
    <t>洋芋凍豆腐</t>
    <phoneticPr fontId="2" type="noConversion"/>
  </si>
  <si>
    <t>義式螺旋麵</t>
    <phoneticPr fontId="2" type="noConversion"/>
  </si>
  <si>
    <t>蘿蔔素羊湯</t>
    <phoneticPr fontId="2" type="noConversion"/>
  </si>
  <si>
    <t>什錦天婦羅</t>
    <phoneticPr fontId="2" type="noConversion"/>
  </si>
  <si>
    <t>照燒豆腸</t>
    <phoneticPr fontId="2" type="noConversion"/>
  </si>
  <si>
    <t>大黃瓜湯</t>
    <phoneticPr fontId="2" type="noConversion"/>
  </si>
  <si>
    <t>芹炒干片</t>
    <phoneticPr fontId="2" type="noConversion"/>
  </si>
  <si>
    <t>煙燻素茶鵝</t>
    <phoneticPr fontId="2" type="noConversion"/>
  </si>
  <si>
    <t>綠豆地瓜湯</t>
    <phoneticPr fontId="2" type="noConversion"/>
  </si>
  <si>
    <t>什錦花椰</t>
    <phoneticPr fontId="2" type="noConversion"/>
  </si>
  <si>
    <t>芙蓉蒸蛋</t>
    <phoneticPr fontId="2" type="noConversion"/>
  </si>
  <si>
    <t>五味豆雞</t>
    <phoneticPr fontId="2" type="noConversion"/>
  </si>
  <si>
    <t>蕃茄蛋花湯</t>
    <phoneticPr fontId="2" type="noConversion"/>
  </si>
  <si>
    <t>青菜</t>
  </si>
  <si>
    <t>螞蟻上樹</t>
    <phoneticPr fontId="2" type="noConversion"/>
  </si>
  <si>
    <t>薑絲麵腸</t>
    <phoneticPr fontId="2" type="noConversion"/>
  </si>
  <si>
    <t>香菇玉米湯</t>
    <phoneticPr fontId="2" type="noConversion"/>
  </si>
  <si>
    <t>彩椒烤麩</t>
    <phoneticPr fontId="2" type="noConversion"/>
  </si>
  <si>
    <t>干丁炸醬麵</t>
    <phoneticPr fontId="2" type="noConversion"/>
  </si>
  <si>
    <t>結頭菜素丸湯</t>
    <phoneticPr fontId="2" type="noConversion"/>
  </si>
  <si>
    <t>金茸三絲</t>
    <phoneticPr fontId="2" type="noConversion"/>
  </si>
  <si>
    <t>三杯豆包</t>
    <phoneticPr fontId="2" type="noConversion"/>
  </si>
  <si>
    <t>冬瓜素羊湯</t>
    <phoneticPr fontId="2" type="noConversion"/>
  </si>
  <si>
    <t>芹香素燥海茸</t>
    <phoneticPr fontId="2" type="noConversion"/>
  </si>
  <si>
    <t>沙茶凍豆腐</t>
    <phoneticPr fontId="2" type="noConversion"/>
  </si>
  <si>
    <t>紫米紅豆湯</t>
    <phoneticPr fontId="2" type="noConversion"/>
  </si>
  <si>
    <t>玉筍鮮蔬</t>
    <phoneticPr fontId="2" type="noConversion"/>
  </si>
  <si>
    <t>蕃茄炒蛋</t>
    <phoneticPr fontId="2" type="noConversion"/>
  </si>
  <si>
    <t>東坡豆腐</t>
    <phoneticPr fontId="2" type="noConversion"/>
  </si>
  <si>
    <t>養生山藥湯</t>
    <phoneticPr fontId="2" type="noConversion"/>
  </si>
  <si>
    <t>鹽酥素雞丁</t>
    <phoneticPr fontId="2" type="noConversion"/>
  </si>
  <si>
    <t>鮑菇干片</t>
    <phoneticPr fontId="2" type="noConversion"/>
  </si>
  <si>
    <t>海芽蛋花湯</t>
    <phoneticPr fontId="2" type="noConversion"/>
  </si>
  <si>
    <t>杏鮑菇素肚</t>
    <phoneticPr fontId="2" type="noConversion"/>
  </si>
  <si>
    <t>玉米炒飯</t>
    <phoneticPr fontId="2" type="noConversion"/>
  </si>
  <si>
    <t>鈣含量(毫克)</t>
    <phoneticPr fontId="2" type="noConversion"/>
  </si>
  <si>
    <t>乳品類(份)</t>
    <phoneticPr fontId="2" type="noConversion"/>
  </si>
  <si>
    <t>熱量
(大卡)</t>
  </si>
  <si>
    <t>水果</t>
    <phoneticPr fontId="2" type="noConversion"/>
  </si>
  <si>
    <t>日期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</si>
</sst>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b/>
      <sz val="22"/>
      <name val="標楷體"/>
      <family val="4"/>
      <charset val="136"/>
    </font>
    <font>
      <sz val="22"/>
      <name val="標楷體"/>
      <family val="4"/>
      <charset val="136"/>
    </font>
    <font>
      <sz val="14"/>
      <name val="Times New Roman"/>
      <family val="1"/>
    </font>
    <font>
      <sz val="22"/>
      <name val="Times New Roman"/>
      <family val="1"/>
    </font>
    <font>
      <b/>
      <sz val="20"/>
      <color indexed="8"/>
      <name val="標楷體"/>
      <family val="4"/>
      <charset val="136"/>
    </font>
    <font>
      <b/>
      <sz val="28"/>
      <color indexed="8"/>
      <name val="標楷體"/>
      <family val="4"/>
      <charset val="136"/>
    </font>
    <font>
      <b/>
      <sz val="22"/>
      <color indexed="8"/>
      <name val="標楷體"/>
      <family val="4"/>
      <charset val="136"/>
    </font>
    <font>
      <sz val="30"/>
      <name val="Times New Roman"/>
      <family val="1"/>
    </font>
    <font>
      <sz val="30"/>
      <name val="標楷體"/>
      <family val="4"/>
      <charset val="136"/>
    </font>
    <font>
      <sz val="30"/>
      <color indexed="8"/>
      <name val="標楷體"/>
      <family val="4"/>
      <charset val="136"/>
    </font>
    <font>
      <sz val="30"/>
      <name val="新細明體"/>
      <family val="1"/>
      <charset val="136"/>
    </font>
    <font>
      <sz val="30"/>
      <color theme="1"/>
      <name val="標楷體"/>
      <family val="4"/>
      <charset val="136"/>
    </font>
    <font>
      <sz val="32"/>
      <color indexed="8"/>
      <name val="標楷體"/>
      <family val="4"/>
      <charset val="136"/>
    </font>
    <font>
      <sz val="32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b/>
      <sz val="20"/>
      <name val="標楷體"/>
      <family val="4"/>
      <charset val="136"/>
    </font>
    <font>
      <b/>
      <sz val="18"/>
      <name val="標楷體"/>
      <family val="4"/>
      <charset val="136"/>
    </font>
    <font>
      <sz val="28"/>
      <name val="標楷體"/>
      <family val="4"/>
      <charset val="136"/>
    </font>
    <font>
      <sz val="28"/>
      <color indexed="8"/>
      <name val="標楷體"/>
      <family val="4"/>
      <charset val="136"/>
    </font>
    <font>
      <sz val="2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" borderId="36" applyNumberFormat="0" applyAlignment="0" applyProtection="0">
      <alignment vertical="center"/>
    </xf>
    <xf numFmtId="0" fontId="1" fillId="7" borderId="37" applyNumberFormat="0" applyFont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91">
    <xf numFmtId="0" fontId="0" fillId="0" borderId="0" xfId="0"/>
    <xf numFmtId="0" fontId="0" fillId="0" borderId="0" xfId="0" applyFill="1"/>
    <xf numFmtId="0" fontId="3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0" xfId="0" applyFont="1" applyFill="1"/>
    <xf numFmtId="0" fontId="7" fillId="2" borderId="8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/>
    </xf>
    <xf numFmtId="0" fontId="14" fillId="2" borderId="4" xfId="0" applyFont="1" applyFill="1" applyBorder="1" applyAlignment="1"/>
    <xf numFmtId="0" fontId="15" fillId="0" borderId="0" xfId="0" applyFont="1" applyFill="1" applyAlignment="1"/>
    <xf numFmtId="0" fontId="15" fillId="0" borderId="0" xfId="0" applyFont="1" applyFill="1" applyAlignment="1">
      <alignment vertic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177" fontId="16" fillId="4" borderId="13" xfId="0" applyNumberFormat="1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176" fontId="16" fillId="4" borderId="17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178" fontId="16" fillId="2" borderId="12" xfId="0" applyNumberFormat="1" applyFont="1" applyFill="1" applyBorder="1" applyAlignment="1">
      <alignment horizontal="center"/>
    </xf>
    <xf numFmtId="177" fontId="16" fillId="2" borderId="12" xfId="0" applyNumberFormat="1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176" fontId="16" fillId="2" borderId="19" xfId="1" applyNumberFormat="1" applyFont="1" applyFill="1" applyBorder="1" applyAlignment="1">
      <alignment horizontal="center" vertical="center"/>
    </xf>
    <xf numFmtId="0" fontId="15" fillId="2" borderId="0" xfId="0" applyFont="1" applyFill="1" applyAlignment="1"/>
    <xf numFmtId="0" fontId="15" fillId="2" borderId="0" xfId="0" applyFont="1" applyFill="1" applyAlignment="1">
      <alignment vertical="center"/>
    </xf>
    <xf numFmtId="0" fontId="16" fillId="2" borderId="20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178" fontId="16" fillId="2" borderId="18" xfId="0" applyNumberFormat="1" applyFont="1" applyFill="1" applyBorder="1" applyAlignment="1">
      <alignment horizontal="center"/>
    </xf>
    <xf numFmtId="177" fontId="16" fillId="2" borderId="18" xfId="0" applyNumberFormat="1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center" vertical="center"/>
    </xf>
    <xf numFmtId="176" fontId="16" fillId="2" borderId="22" xfId="1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15" fillId="5" borderId="0" xfId="0" applyFont="1" applyFill="1" applyBorder="1" applyAlignment="1">
      <alignment vertical="center"/>
    </xf>
    <xf numFmtId="0" fontId="15" fillId="5" borderId="0" xfId="0" applyFont="1" applyFill="1" applyAlignment="1"/>
    <xf numFmtId="0" fontId="16" fillId="5" borderId="23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178" fontId="16" fillId="5" borderId="24" xfId="0" applyNumberFormat="1" applyFont="1" applyFill="1" applyBorder="1" applyAlignment="1">
      <alignment horizontal="center"/>
    </xf>
    <xf numFmtId="177" fontId="16" fillId="5" borderId="24" xfId="0" applyNumberFormat="1" applyFont="1" applyFill="1" applyBorder="1" applyAlignment="1">
      <alignment horizontal="center"/>
    </xf>
    <xf numFmtId="0" fontId="17" fillId="5" borderId="2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176" fontId="16" fillId="5" borderId="26" xfId="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178" fontId="16" fillId="3" borderId="12" xfId="0" applyNumberFormat="1" applyFont="1" applyFill="1" applyBorder="1" applyAlignment="1">
      <alignment horizontal="center"/>
    </xf>
    <xf numFmtId="177" fontId="16" fillId="3" borderId="12" xfId="0" applyNumberFormat="1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176" fontId="16" fillId="3" borderId="19" xfId="1" applyNumberFormat="1" applyFont="1" applyFill="1" applyBorder="1" applyAlignment="1">
      <alignment horizontal="center" vertical="center"/>
    </xf>
    <xf numFmtId="177" fontId="16" fillId="2" borderId="12" xfId="0" applyNumberFormat="1" applyFont="1" applyFill="1" applyBorder="1" applyAlignment="1">
      <alignment horizontal="center" vertical="center"/>
    </xf>
    <xf numFmtId="0" fontId="16" fillId="2" borderId="18" xfId="1" applyFont="1" applyFill="1" applyBorder="1" applyAlignment="1">
      <alignment horizontal="center" vertical="center"/>
    </xf>
    <xf numFmtId="176" fontId="16" fillId="2" borderId="28" xfId="1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6" fillId="3" borderId="29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178" fontId="16" fillId="3" borderId="13" xfId="0" applyNumberFormat="1" applyFont="1" applyFill="1" applyBorder="1" applyAlignment="1">
      <alignment horizontal="center"/>
    </xf>
    <xf numFmtId="177" fontId="16" fillId="3" borderId="13" xfId="0" applyNumberFormat="1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176" fontId="16" fillId="3" borderId="17" xfId="1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2" borderId="18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/>
    </xf>
    <xf numFmtId="178" fontId="16" fillId="4" borderId="31" xfId="0" applyNumberFormat="1" applyFont="1" applyFill="1" applyBorder="1" applyAlignment="1">
      <alignment horizontal="center"/>
    </xf>
    <xf numFmtId="177" fontId="16" fillId="4" borderId="31" xfId="0" applyNumberFormat="1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shrinkToFit="1"/>
    </xf>
    <xf numFmtId="0" fontId="16" fillId="3" borderId="13" xfId="0" applyFont="1" applyFill="1" applyBorder="1" applyAlignment="1">
      <alignment horizontal="center" vertical="center" shrinkToFit="1"/>
    </xf>
    <xf numFmtId="0" fontId="19" fillId="3" borderId="13" xfId="0" applyFont="1" applyFill="1" applyBorder="1" applyAlignment="1">
      <alignment horizontal="center" vertical="center"/>
    </xf>
    <xf numFmtId="0" fontId="16" fillId="3" borderId="13" xfId="1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178" fontId="16" fillId="2" borderId="21" xfId="0" applyNumberFormat="1" applyFont="1" applyFill="1" applyBorder="1" applyAlignment="1">
      <alignment horizontal="center"/>
    </xf>
    <xf numFmtId="177" fontId="16" fillId="2" borderId="18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/>
    </xf>
    <xf numFmtId="0" fontId="21" fillId="2" borderId="31" xfId="0" applyNumberFormat="1" applyFont="1" applyFill="1" applyBorder="1" applyAlignment="1">
      <alignment horizontal="center" vertical="center"/>
    </xf>
    <xf numFmtId="176" fontId="21" fillId="2" borderId="35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11" fillId="0" borderId="0" xfId="0" applyFont="1" applyFill="1" applyAlignment="1">
      <alignment vertical="center"/>
    </xf>
    <xf numFmtId="0" fontId="30" fillId="4" borderId="29" xfId="0" applyFont="1" applyFill="1" applyBorder="1" applyAlignment="1">
      <alignment horizontal="center"/>
    </xf>
    <xf numFmtId="0" fontId="30" fillId="4" borderId="13" xfId="0" applyFont="1" applyFill="1" applyBorder="1" applyAlignment="1">
      <alignment horizontal="center"/>
    </xf>
    <xf numFmtId="177" fontId="30" fillId="4" borderId="13" xfId="0" applyNumberFormat="1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30" fillId="2" borderId="11" xfId="0" applyFont="1" applyFill="1" applyBorder="1" applyAlignment="1">
      <alignment horizontal="center"/>
    </xf>
    <xf numFmtId="178" fontId="30" fillId="2" borderId="12" xfId="0" applyNumberFormat="1" applyFont="1" applyFill="1" applyBorder="1" applyAlignment="1">
      <alignment horizontal="center"/>
    </xf>
    <xf numFmtId="177" fontId="30" fillId="2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0" fillId="2" borderId="20" xfId="0" applyFont="1" applyFill="1" applyBorder="1" applyAlignment="1">
      <alignment horizontal="center"/>
    </xf>
    <xf numFmtId="178" fontId="30" fillId="2" borderId="18" xfId="0" applyNumberFormat="1" applyFont="1" applyFill="1" applyBorder="1" applyAlignment="1">
      <alignment horizontal="center"/>
    </xf>
    <xf numFmtId="177" fontId="30" fillId="2" borderId="18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30" fillId="5" borderId="29" xfId="0" applyFont="1" applyFill="1" applyBorder="1" applyAlignment="1">
      <alignment horizontal="center"/>
    </xf>
    <xf numFmtId="178" fontId="30" fillId="5" borderId="13" xfId="0" applyNumberFormat="1" applyFont="1" applyFill="1" applyBorder="1" applyAlignment="1">
      <alignment horizontal="center"/>
    </xf>
    <xf numFmtId="178" fontId="30" fillId="5" borderId="24" xfId="0" applyNumberFormat="1" applyFont="1" applyFill="1" applyBorder="1" applyAlignment="1">
      <alignment horizontal="center"/>
    </xf>
    <xf numFmtId="177" fontId="30" fillId="5" borderId="24" xfId="0" applyNumberFormat="1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 vertical="center"/>
    </xf>
    <xf numFmtId="176" fontId="16" fillId="5" borderId="42" xfId="1" applyNumberFormat="1" applyFont="1" applyFill="1" applyBorder="1" applyAlignment="1">
      <alignment horizontal="center" vertical="center"/>
    </xf>
    <xf numFmtId="0" fontId="30" fillId="3" borderId="43" xfId="0" applyFont="1" applyFill="1" applyBorder="1" applyAlignment="1">
      <alignment horizontal="center"/>
    </xf>
    <xf numFmtId="178" fontId="30" fillId="3" borderId="27" xfId="0" applyNumberFormat="1" applyFont="1" applyFill="1" applyBorder="1" applyAlignment="1">
      <alignment horizontal="center"/>
    </xf>
    <xf numFmtId="178" fontId="30" fillId="3" borderId="12" xfId="0" applyNumberFormat="1" applyFont="1" applyFill="1" applyBorder="1" applyAlignment="1">
      <alignment horizontal="center"/>
    </xf>
    <xf numFmtId="177" fontId="30" fillId="3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77" fontId="30" fillId="2" borderId="12" xfId="0" applyNumberFormat="1" applyFont="1" applyFill="1" applyBorder="1" applyAlignment="1">
      <alignment horizontal="center" vertical="center"/>
    </xf>
    <xf numFmtId="0" fontId="30" fillId="3" borderId="29" xfId="0" applyFont="1" applyFill="1" applyBorder="1" applyAlignment="1">
      <alignment horizontal="center"/>
    </xf>
    <xf numFmtId="178" fontId="30" fillId="3" borderId="13" xfId="0" applyNumberFormat="1" applyFont="1" applyFill="1" applyBorder="1" applyAlignment="1">
      <alignment horizontal="center"/>
    </xf>
    <xf numFmtId="177" fontId="30" fillId="3" borderId="13" xfId="0" applyNumberFormat="1" applyFont="1" applyFill="1" applyBorder="1" applyAlignment="1">
      <alignment horizontal="center"/>
    </xf>
    <xf numFmtId="0" fontId="30" fillId="4" borderId="30" xfId="0" applyFont="1" applyFill="1" applyBorder="1" applyAlignment="1">
      <alignment horizontal="center"/>
    </xf>
    <xf numFmtId="178" fontId="30" fillId="4" borderId="31" xfId="0" applyNumberFormat="1" applyFont="1" applyFill="1" applyBorder="1" applyAlignment="1">
      <alignment horizontal="center"/>
    </xf>
    <xf numFmtId="177" fontId="30" fillId="4" borderId="31" xfId="0" applyNumberFormat="1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177" fontId="30" fillId="3" borderId="18" xfId="0" applyNumberFormat="1" applyFont="1" applyFill="1" applyBorder="1" applyAlignment="1">
      <alignment horizontal="center"/>
    </xf>
    <xf numFmtId="0" fontId="16" fillId="3" borderId="12" xfId="2" applyFont="1" applyFill="1" applyBorder="1" applyAlignment="1">
      <alignment horizontal="center" vertical="center"/>
    </xf>
    <xf numFmtId="176" fontId="16" fillId="3" borderId="44" xfId="1" applyNumberFormat="1" applyFont="1" applyFill="1" applyBorder="1" applyAlignment="1">
      <alignment horizontal="center" vertical="center"/>
    </xf>
    <xf numFmtId="177" fontId="30" fillId="2" borderId="18" xfId="0" applyNumberFormat="1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</cellXfs>
  <cellStyles count="11">
    <cellStyle name="一般" xfId="0" builtinId="0"/>
    <cellStyle name="一般_961１菜單" xfId="2"/>
    <cellStyle name="一般_Sheet1_5月菜單_經理修改5月菜單_經理修改5月菜單_9605菜單" xfId="1"/>
    <cellStyle name="不良" xfId="3"/>
    <cellStyle name="中性色" xfId="4"/>
    <cellStyle name="良好" xfId="5"/>
    <cellStyle name="計算" xfId="6"/>
    <cellStyle name="記事" xfId="7"/>
    <cellStyle name="標題  2" xfId="8"/>
    <cellStyle name="標題  3" xfId="9"/>
    <cellStyle name="標題 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32</xdr:row>
      <xdr:rowOff>57150</xdr:rowOff>
    </xdr:from>
    <xdr:to>
      <xdr:col>4</xdr:col>
      <xdr:colOff>1981200</xdr:colOff>
      <xdr:row>48</xdr:row>
      <xdr:rowOff>266700</xdr:rowOff>
    </xdr:to>
    <xdr:pic>
      <xdr:nvPicPr>
        <xdr:cNvPr id="2" name="Picture 1" descr="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9963150"/>
          <a:ext cx="3305175" cy="534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1962150</xdr:colOff>
      <xdr:row>32</xdr:row>
      <xdr:rowOff>38100</xdr:rowOff>
    </xdr:from>
    <xdr:to>
      <xdr:col>7</xdr:col>
      <xdr:colOff>876300</xdr:colOff>
      <xdr:row>47</xdr:row>
      <xdr:rowOff>495300</xdr:rowOff>
    </xdr:to>
    <xdr:pic>
      <xdr:nvPicPr>
        <xdr:cNvPr id="3" name="Picture 2" descr="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81375" y="9944100"/>
          <a:ext cx="2028825" cy="506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914400</xdr:colOff>
      <xdr:row>32</xdr:row>
      <xdr:rowOff>19050</xdr:rowOff>
    </xdr:from>
    <xdr:to>
      <xdr:col>15</xdr:col>
      <xdr:colOff>1085850</xdr:colOff>
      <xdr:row>48</xdr:row>
      <xdr:rowOff>266700</xdr:rowOff>
    </xdr:to>
    <xdr:pic>
      <xdr:nvPicPr>
        <xdr:cNvPr id="4" name="Picture 3" descr="0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10200" y="9925050"/>
          <a:ext cx="5410200" cy="538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4</xdr:col>
      <xdr:colOff>2609850</xdr:colOff>
      <xdr:row>47</xdr:row>
      <xdr:rowOff>266700</xdr:rowOff>
    </xdr:to>
    <xdr:pic>
      <xdr:nvPicPr>
        <xdr:cNvPr id="2" name="Picture 1" descr="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3381375" cy="541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2628900</xdr:colOff>
      <xdr:row>32</xdr:row>
      <xdr:rowOff>38100</xdr:rowOff>
    </xdr:from>
    <xdr:to>
      <xdr:col>7</xdr:col>
      <xdr:colOff>3181350</xdr:colOff>
      <xdr:row>46</xdr:row>
      <xdr:rowOff>285750</xdr:rowOff>
    </xdr:to>
    <xdr:pic>
      <xdr:nvPicPr>
        <xdr:cNvPr id="3" name="Picture 2" descr="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81375" y="6743700"/>
          <a:ext cx="2028825" cy="508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3238500</xdr:colOff>
      <xdr:row>32</xdr:row>
      <xdr:rowOff>57150</xdr:rowOff>
    </xdr:from>
    <xdr:to>
      <xdr:col>16</xdr:col>
      <xdr:colOff>952500</xdr:colOff>
      <xdr:row>47</xdr:row>
      <xdr:rowOff>266700</xdr:rowOff>
    </xdr:to>
    <xdr:pic>
      <xdr:nvPicPr>
        <xdr:cNvPr id="4" name="Picture 3" descr="0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410200" y="6762750"/>
          <a:ext cx="6086475" cy="536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Q54"/>
  <sheetViews>
    <sheetView view="pageBreakPreview" zoomScale="50" zoomScaleNormal="95" workbookViewId="0">
      <selection activeCell="A2" sqref="A2:P49"/>
    </sheetView>
  </sheetViews>
  <sheetFormatPr defaultColWidth="8.875" defaultRowHeight="27.75" x14ac:dyDescent="0.4"/>
  <cols>
    <col min="1" max="1" width="16.625" style="9" customWidth="1"/>
    <col min="2" max="2" width="10.625" style="8" customWidth="1"/>
    <col min="3" max="3" width="17.625" style="7" customWidth="1"/>
    <col min="4" max="5" width="48.875" style="6" customWidth="1"/>
    <col min="6" max="7" width="44.375" style="4" customWidth="1"/>
    <col min="8" max="8" width="15.5" style="5" customWidth="1"/>
    <col min="9" max="9" width="14.625" style="4" customWidth="1"/>
    <col min="10" max="10" width="14.375" style="3" customWidth="1"/>
    <col min="11" max="16" width="14.375" style="2" customWidth="1"/>
    <col min="17" max="18" width="6.125" style="1" customWidth="1"/>
    <col min="19" max="19" width="6.25" style="1" customWidth="1"/>
    <col min="20" max="22" width="9" style="1" customWidth="1"/>
  </cols>
  <sheetData>
    <row r="1" spans="1:43" ht="28.5" customHeight="1" thickBot="1" x14ac:dyDescent="0.45">
      <c r="V1"/>
    </row>
    <row r="2" spans="1:43" s="117" customFormat="1" ht="96.75" customHeight="1" thickBot="1" x14ac:dyDescent="0.3">
      <c r="A2" s="123" t="s">
        <v>117</v>
      </c>
      <c r="B2" s="122" t="s">
        <v>116</v>
      </c>
      <c r="C2" s="121" t="s">
        <v>115</v>
      </c>
      <c r="D2" s="166" t="s">
        <v>114</v>
      </c>
      <c r="E2" s="167"/>
      <c r="F2" s="168"/>
      <c r="G2" s="121" t="s">
        <v>113</v>
      </c>
      <c r="H2" s="120" t="s">
        <v>112</v>
      </c>
      <c r="I2" s="119" t="s">
        <v>111</v>
      </c>
      <c r="J2" s="119" t="s">
        <v>110</v>
      </c>
      <c r="K2" s="119" t="s">
        <v>109</v>
      </c>
      <c r="L2" s="119" t="s">
        <v>108</v>
      </c>
      <c r="M2" s="119" t="s">
        <v>107</v>
      </c>
      <c r="N2" s="119" t="s">
        <v>106</v>
      </c>
      <c r="O2" s="119" t="s">
        <v>105</v>
      </c>
      <c r="P2" s="118" t="s">
        <v>104</v>
      </c>
      <c r="Q2" s="30"/>
      <c r="R2" s="30"/>
      <c r="S2" s="30"/>
      <c r="T2" s="30"/>
      <c r="U2" s="30"/>
    </row>
    <row r="3" spans="1:43" s="97" customFormat="1" ht="32.25" customHeight="1" x14ac:dyDescent="0.6">
      <c r="A3" s="65">
        <v>43102</v>
      </c>
      <c r="B3" s="63" t="s">
        <v>10</v>
      </c>
      <c r="C3" s="63" t="s">
        <v>9</v>
      </c>
      <c r="D3" s="63" t="s">
        <v>103</v>
      </c>
      <c r="E3" s="63" t="s">
        <v>102</v>
      </c>
      <c r="F3" s="63" t="s">
        <v>6</v>
      </c>
      <c r="G3" s="63" t="s">
        <v>101</v>
      </c>
      <c r="H3" s="116" t="s">
        <v>4</v>
      </c>
      <c r="I3" s="115">
        <f t="shared" ref="I3:I15" si="0">J3*70+K3*75+L3*25+M3*45+N3*60+O3*150</f>
        <v>861.47499999999991</v>
      </c>
      <c r="J3" s="114">
        <v>5.71</v>
      </c>
      <c r="K3" s="114">
        <v>2.9499999999999997</v>
      </c>
      <c r="L3" s="114">
        <v>2.0009999999999999</v>
      </c>
      <c r="M3" s="113">
        <v>2.9</v>
      </c>
      <c r="N3" s="113">
        <v>1</v>
      </c>
      <c r="O3" s="113"/>
      <c r="P3" s="112">
        <v>166</v>
      </c>
      <c r="S3" s="99"/>
      <c r="Y3" s="99"/>
      <c r="AE3" s="98"/>
    </row>
    <row r="4" spans="1:43" s="38" customFormat="1" ht="32.25" customHeight="1" x14ac:dyDescent="0.6">
      <c r="A4" s="55">
        <v>43103</v>
      </c>
      <c r="B4" s="51" t="s">
        <v>3</v>
      </c>
      <c r="C4" s="54" t="s">
        <v>35</v>
      </c>
      <c r="D4" s="53" t="s">
        <v>100</v>
      </c>
      <c r="E4" s="51" t="s">
        <v>99</v>
      </c>
      <c r="F4" s="51" t="s">
        <v>6</v>
      </c>
      <c r="G4" s="51" t="s">
        <v>98</v>
      </c>
      <c r="H4" s="50"/>
      <c r="I4" s="49">
        <f t="shared" si="0"/>
        <v>778.9</v>
      </c>
      <c r="J4" s="48">
        <v>5.77</v>
      </c>
      <c r="K4" s="48">
        <v>2.5100000000000002</v>
      </c>
      <c r="L4" s="48">
        <v>2.0699999999999994</v>
      </c>
      <c r="M4" s="47">
        <v>3</v>
      </c>
      <c r="N4" s="47"/>
      <c r="O4" s="47"/>
      <c r="P4" s="46">
        <v>512</v>
      </c>
      <c r="AE4" s="100"/>
      <c r="AK4" s="100"/>
      <c r="AQ4" s="100"/>
    </row>
    <row r="5" spans="1:43" s="38" customFormat="1" ht="32.25" customHeight="1" thickBot="1" x14ac:dyDescent="0.65">
      <c r="A5" s="96">
        <v>43104</v>
      </c>
      <c r="B5" s="95" t="s">
        <v>31</v>
      </c>
      <c r="C5" s="111" t="s">
        <v>19</v>
      </c>
      <c r="D5" s="95" t="s">
        <v>97</v>
      </c>
      <c r="E5" s="95" t="s">
        <v>96</v>
      </c>
      <c r="F5" s="95" t="s">
        <v>95</v>
      </c>
      <c r="G5" s="110" t="s">
        <v>94</v>
      </c>
      <c r="H5" s="94" t="s">
        <v>26</v>
      </c>
      <c r="I5" s="93">
        <f t="shared" si="0"/>
        <v>896.25</v>
      </c>
      <c r="J5" s="92">
        <v>6.1</v>
      </c>
      <c r="K5" s="92">
        <v>2.5100000000000002</v>
      </c>
      <c r="L5" s="92">
        <v>1.94</v>
      </c>
      <c r="M5" s="91">
        <v>2.5</v>
      </c>
      <c r="N5" s="91"/>
      <c r="O5" s="91">
        <v>0.8</v>
      </c>
      <c r="P5" s="90">
        <v>388</v>
      </c>
    </row>
    <row r="6" spans="1:43" s="38" customFormat="1" ht="32.25" customHeight="1" x14ac:dyDescent="0.6">
      <c r="A6" s="88">
        <v>43107</v>
      </c>
      <c r="B6" s="52" t="s">
        <v>20</v>
      </c>
      <c r="C6" s="87" t="s">
        <v>19</v>
      </c>
      <c r="D6" s="52" t="s">
        <v>93</v>
      </c>
      <c r="E6" s="52" t="s">
        <v>92</v>
      </c>
      <c r="F6" s="52" t="s">
        <v>6</v>
      </c>
      <c r="G6" s="52" t="s">
        <v>91</v>
      </c>
      <c r="H6" s="62" t="s">
        <v>4</v>
      </c>
      <c r="I6" s="61">
        <f t="shared" si="0"/>
        <v>816.97500000000002</v>
      </c>
      <c r="J6" s="60">
        <v>5.5</v>
      </c>
      <c r="K6" s="60">
        <v>2.5</v>
      </c>
      <c r="L6" s="60">
        <v>2.5190000000000001</v>
      </c>
      <c r="M6" s="59">
        <v>2.7</v>
      </c>
      <c r="N6" s="59">
        <v>1</v>
      </c>
      <c r="O6" s="59"/>
      <c r="P6" s="58">
        <v>202</v>
      </c>
    </row>
    <row r="7" spans="1:43" s="38" customFormat="1" ht="32.25" customHeight="1" x14ac:dyDescent="0.6">
      <c r="A7" s="55">
        <v>43108</v>
      </c>
      <c r="B7" s="51" t="s">
        <v>15</v>
      </c>
      <c r="C7" s="54" t="s">
        <v>14</v>
      </c>
      <c r="D7" s="53" t="s">
        <v>90</v>
      </c>
      <c r="E7" s="51" t="s">
        <v>89</v>
      </c>
      <c r="F7" s="52" t="s">
        <v>6</v>
      </c>
      <c r="G7" s="51" t="s">
        <v>88</v>
      </c>
      <c r="H7" s="50"/>
      <c r="I7" s="49">
        <f t="shared" si="0"/>
        <v>777.3125</v>
      </c>
      <c r="J7" s="48">
        <v>5.5</v>
      </c>
      <c r="K7" s="48">
        <v>2.9</v>
      </c>
      <c r="L7" s="48">
        <v>2.3124999999999991</v>
      </c>
      <c r="M7" s="47">
        <v>2.6</v>
      </c>
      <c r="N7" s="47"/>
      <c r="O7" s="47"/>
      <c r="P7" s="46">
        <v>131</v>
      </c>
      <c r="AE7" s="100"/>
      <c r="AK7" s="100"/>
      <c r="AQ7" s="100"/>
    </row>
    <row r="8" spans="1:43" s="38" customFormat="1" ht="32.25" customHeight="1" x14ac:dyDescent="0.6">
      <c r="A8" s="55">
        <v>43109</v>
      </c>
      <c r="B8" s="51" t="s">
        <v>10</v>
      </c>
      <c r="C8" s="54" t="s">
        <v>9</v>
      </c>
      <c r="D8" s="53" t="s">
        <v>87</v>
      </c>
      <c r="E8" s="51" t="s">
        <v>13</v>
      </c>
      <c r="F8" s="52" t="s">
        <v>6</v>
      </c>
      <c r="G8" s="51" t="s">
        <v>86</v>
      </c>
      <c r="H8" s="50" t="s">
        <v>4</v>
      </c>
      <c r="I8" s="86">
        <f t="shared" si="0"/>
        <v>794.47500000000002</v>
      </c>
      <c r="J8" s="48">
        <v>5.03</v>
      </c>
      <c r="K8" s="48">
        <v>2.7300000000000004</v>
      </c>
      <c r="L8" s="48">
        <v>1.7049999999999998</v>
      </c>
      <c r="M8" s="47">
        <v>3</v>
      </c>
      <c r="N8" s="47">
        <v>1</v>
      </c>
      <c r="O8" s="47"/>
      <c r="P8" s="46">
        <v>277</v>
      </c>
      <c r="AE8" s="100"/>
      <c r="AK8" s="100"/>
      <c r="AQ8" s="100"/>
    </row>
    <row r="9" spans="1:43" s="38" customFormat="1" ht="32.25" customHeight="1" x14ac:dyDescent="0.6">
      <c r="A9" s="55">
        <v>43110</v>
      </c>
      <c r="B9" s="51" t="s">
        <v>3</v>
      </c>
      <c r="C9" s="54" t="s">
        <v>52</v>
      </c>
      <c r="D9" s="53" t="s">
        <v>85</v>
      </c>
      <c r="E9" s="51" t="s">
        <v>84</v>
      </c>
      <c r="F9" s="52" t="s">
        <v>6</v>
      </c>
      <c r="G9" s="51" t="s">
        <v>83</v>
      </c>
      <c r="H9" s="50"/>
      <c r="I9" s="49">
        <f t="shared" si="0"/>
        <v>790.67499999999995</v>
      </c>
      <c r="J9" s="48">
        <v>6.24</v>
      </c>
      <c r="K9" s="48">
        <v>2.31</v>
      </c>
      <c r="L9" s="48">
        <v>2.1850000000000001</v>
      </c>
      <c r="M9" s="47">
        <v>2.8</v>
      </c>
      <c r="N9" s="47"/>
      <c r="O9" s="47"/>
      <c r="P9" s="46">
        <v>135</v>
      </c>
      <c r="AE9" s="100"/>
      <c r="AK9" s="100"/>
      <c r="AQ9" s="100"/>
    </row>
    <row r="10" spans="1:43" s="97" customFormat="1" ht="32.25" customHeight="1" thickBot="1" x14ac:dyDescent="0.65">
      <c r="A10" s="96">
        <v>43111</v>
      </c>
      <c r="B10" s="95" t="s">
        <v>31</v>
      </c>
      <c r="C10" s="95" t="s">
        <v>19</v>
      </c>
      <c r="D10" s="95" t="s">
        <v>82</v>
      </c>
      <c r="E10" s="95" t="s">
        <v>81</v>
      </c>
      <c r="F10" s="109" t="s">
        <v>80</v>
      </c>
      <c r="G10" s="95" t="s">
        <v>79</v>
      </c>
      <c r="H10" s="94"/>
      <c r="I10" s="93">
        <f t="shared" si="0"/>
        <v>747</v>
      </c>
      <c r="J10" s="92">
        <v>6.3</v>
      </c>
      <c r="K10" s="92">
        <v>2.38</v>
      </c>
      <c r="L10" s="92">
        <v>1.5</v>
      </c>
      <c r="M10" s="91">
        <v>2</v>
      </c>
      <c r="N10" s="91"/>
      <c r="O10" s="91"/>
      <c r="P10" s="90">
        <v>592</v>
      </c>
      <c r="S10" s="99"/>
      <c r="Y10" s="99"/>
      <c r="AE10" s="98"/>
    </row>
    <row r="11" spans="1:43" s="38" customFormat="1" ht="32.25" customHeight="1" x14ac:dyDescent="0.6">
      <c r="A11" s="88">
        <v>43114</v>
      </c>
      <c r="B11" s="52" t="s">
        <v>20</v>
      </c>
      <c r="C11" s="87" t="s">
        <v>19</v>
      </c>
      <c r="D11" s="101" t="s">
        <v>78</v>
      </c>
      <c r="E11" s="52" t="s">
        <v>77</v>
      </c>
      <c r="F11" s="52" t="s">
        <v>6</v>
      </c>
      <c r="G11" s="52" t="s">
        <v>76</v>
      </c>
      <c r="H11" s="62" t="s">
        <v>4</v>
      </c>
      <c r="I11" s="61">
        <f t="shared" si="0"/>
        <v>837.625</v>
      </c>
      <c r="J11" s="60">
        <v>5.5</v>
      </c>
      <c r="K11" s="60">
        <v>2.9899999999999998</v>
      </c>
      <c r="L11" s="60">
        <v>2.0549999999999997</v>
      </c>
      <c r="M11" s="59">
        <v>2.6</v>
      </c>
      <c r="N11" s="59">
        <v>1</v>
      </c>
      <c r="O11" s="59"/>
      <c r="P11" s="58">
        <v>502</v>
      </c>
      <c r="AE11" s="100"/>
      <c r="AK11" s="100"/>
      <c r="AQ11" s="100"/>
    </row>
    <row r="12" spans="1:43" s="57" customFormat="1" ht="32.25" customHeight="1" x14ac:dyDescent="0.6">
      <c r="A12" s="55">
        <v>43115</v>
      </c>
      <c r="B12" s="51" t="s">
        <v>15</v>
      </c>
      <c r="C12" s="54" t="s">
        <v>14</v>
      </c>
      <c r="D12" s="51" t="s">
        <v>75</v>
      </c>
      <c r="E12" s="51" t="s">
        <v>74</v>
      </c>
      <c r="F12" s="52" t="s">
        <v>6</v>
      </c>
      <c r="G12" s="51" t="s">
        <v>73</v>
      </c>
      <c r="H12" s="50"/>
      <c r="I12" s="61">
        <f t="shared" si="0"/>
        <v>793.25</v>
      </c>
      <c r="J12" s="48">
        <v>5.5</v>
      </c>
      <c r="K12" s="48">
        <v>2.9740000000000002</v>
      </c>
      <c r="L12" s="48">
        <v>2.1879999999999997</v>
      </c>
      <c r="M12" s="47">
        <v>2.9</v>
      </c>
      <c r="N12" s="47"/>
      <c r="O12" s="47"/>
      <c r="P12" s="46">
        <v>182</v>
      </c>
      <c r="S12" s="102"/>
      <c r="Y12" s="102"/>
    </row>
    <row r="13" spans="1:43" s="38" customFormat="1" ht="32.25" customHeight="1" x14ac:dyDescent="0.6">
      <c r="A13" s="55">
        <v>43116</v>
      </c>
      <c r="B13" s="51" t="s">
        <v>10</v>
      </c>
      <c r="C13" s="54" t="s">
        <v>9</v>
      </c>
      <c r="D13" s="51" t="s">
        <v>72</v>
      </c>
      <c r="E13" s="51" t="s">
        <v>71</v>
      </c>
      <c r="F13" s="52" t="s">
        <v>6</v>
      </c>
      <c r="G13" s="53" t="s">
        <v>70</v>
      </c>
      <c r="H13" s="50" t="s">
        <v>4</v>
      </c>
      <c r="I13" s="61">
        <f t="shared" si="0"/>
        <v>761.875</v>
      </c>
      <c r="J13" s="48">
        <v>5</v>
      </c>
      <c r="K13" s="48">
        <v>2.4600000000000004</v>
      </c>
      <c r="L13" s="48">
        <v>1.8349999999999997</v>
      </c>
      <c r="M13" s="47">
        <v>2.7</v>
      </c>
      <c r="N13" s="47">
        <v>1</v>
      </c>
      <c r="O13" s="47"/>
      <c r="P13" s="46">
        <v>131</v>
      </c>
    </row>
    <row r="14" spans="1:43" s="57" customFormat="1" ht="32.25" customHeight="1" x14ac:dyDescent="0.6">
      <c r="A14" s="55">
        <v>43117</v>
      </c>
      <c r="B14" s="51" t="s">
        <v>3</v>
      </c>
      <c r="C14" s="54" t="s">
        <v>35</v>
      </c>
      <c r="D14" s="51" t="s">
        <v>69</v>
      </c>
      <c r="E14" s="51" t="s">
        <v>68</v>
      </c>
      <c r="F14" s="52" t="s">
        <v>6</v>
      </c>
      <c r="G14" s="51" t="s">
        <v>67</v>
      </c>
      <c r="H14" s="50"/>
      <c r="I14" s="61">
        <f t="shared" si="0"/>
        <v>788.65</v>
      </c>
      <c r="J14" s="48">
        <v>5.5</v>
      </c>
      <c r="K14" s="48">
        <v>3.0069999999999997</v>
      </c>
      <c r="L14" s="48">
        <v>2.2650000000000001</v>
      </c>
      <c r="M14" s="47">
        <v>2.7</v>
      </c>
      <c r="N14" s="47"/>
      <c r="O14" s="47"/>
      <c r="P14" s="46">
        <v>181</v>
      </c>
    </row>
    <row r="15" spans="1:43" s="97" customFormat="1" ht="32.25" customHeight="1" thickBot="1" x14ac:dyDescent="0.65">
      <c r="A15" s="85">
        <v>43118</v>
      </c>
      <c r="B15" s="84" t="s">
        <v>31</v>
      </c>
      <c r="C15" s="84" t="s">
        <v>19</v>
      </c>
      <c r="D15" s="84" t="s">
        <v>66</v>
      </c>
      <c r="E15" s="84" t="s">
        <v>65</v>
      </c>
      <c r="F15" s="108" t="s">
        <v>64</v>
      </c>
      <c r="G15" s="84" t="s">
        <v>63</v>
      </c>
      <c r="H15" s="82"/>
      <c r="I15" s="81">
        <f t="shared" si="0"/>
        <v>790.75</v>
      </c>
      <c r="J15" s="80">
        <v>6.5</v>
      </c>
      <c r="K15" s="80">
        <v>2.37</v>
      </c>
      <c r="L15" s="80">
        <v>1.82</v>
      </c>
      <c r="M15" s="79">
        <v>2.5</v>
      </c>
      <c r="N15" s="79"/>
      <c r="O15" s="79"/>
      <c r="P15" s="78">
        <v>281</v>
      </c>
      <c r="S15" s="99"/>
      <c r="Y15" s="99"/>
      <c r="AE15" s="98"/>
    </row>
    <row r="16" spans="1:43" s="57" customFormat="1" ht="32.25" customHeight="1" thickBot="1" x14ac:dyDescent="0.65">
      <c r="A16" s="177" t="s">
        <v>62</v>
      </c>
      <c r="B16" s="178"/>
      <c r="C16" s="178"/>
      <c r="D16" s="178"/>
      <c r="E16" s="178"/>
      <c r="F16" s="178"/>
      <c r="G16" s="179"/>
      <c r="H16" s="107"/>
      <c r="I16" s="106"/>
      <c r="J16" s="105"/>
      <c r="K16" s="105"/>
      <c r="L16" s="105"/>
      <c r="M16" s="104"/>
      <c r="N16" s="104"/>
      <c r="O16" s="104"/>
      <c r="P16" s="103"/>
      <c r="AE16" s="102"/>
      <c r="AK16" s="102"/>
      <c r="AQ16" s="102"/>
    </row>
    <row r="17" spans="1:33" s="38" customFormat="1" ht="32.25" customHeight="1" x14ac:dyDescent="0.6">
      <c r="A17" s="88">
        <v>43142</v>
      </c>
      <c r="B17" s="52" t="s">
        <v>20</v>
      </c>
      <c r="C17" s="87" t="s">
        <v>19</v>
      </c>
      <c r="D17" s="52" t="s">
        <v>61</v>
      </c>
      <c r="E17" s="52" t="s">
        <v>60</v>
      </c>
      <c r="F17" s="52" t="s">
        <v>6</v>
      </c>
      <c r="G17" s="101" t="s">
        <v>59</v>
      </c>
      <c r="H17" s="62" t="s">
        <v>4</v>
      </c>
      <c r="I17" s="61">
        <f t="shared" ref="I17:I30" si="1">J17*70+K17*75+L17*25+M17*45+N17*60+O17*150</f>
        <v>811.625</v>
      </c>
      <c r="J17" s="60">
        <v>5.5</v>
      </c>
      <c r="K17" s="60">
        <v>2.5000000000000004</v>
      </c>
      <c r="L17" s="60">
        <v>2.3049999999999997</v>
      </c>
      <c r="M17" s="59">
        <v>2.7</v>
      </c>
      <c r="N17" s="59">
        <v>1</v>
      </c>
      <c r="O17" s="59"/>
      <c r="P17" s="58">
        <v>147</v>
      </c>
    </row>
    <row r="18" spans="1:33" s="38" customFormat="1" ht="32.25" customHeight="1" x14ac:dyDescent="0.6">
      <c r="A18" s="55">
        <v>43143</v>
      </c>
      <c r="B18" s="51" t="s">
        <v>15</v>
      </c>
      <c r="C18" s="54" t="s">
        <v>14</v>
      </c>
      <c r="D18" s="53" t="s">
        <v>58</v>
      </c>
      <c r="E18" s="51" t="s">
        <v>57</v>
      </c>
      <c r="F18" s="51" t="s">
        <v>6</v>
      </c>
      <c r="G18" s="51" t="s">
        <v>56</v>
      </c>
      <c r="H18" s="50"/>
      <c r="I18" s="49">
        <f t="shared" si="1"/>
        <v>806.40000000000009</v>
      </c>
      <c r="J18" s="48">
        <v>6.07</v>
      </c>
      <c r="K18" s="48">
        <v>3.0100000000000002</v>
      </c>
      <c r="L18" s="48">
        <v>1.7299999999999998</v>
      </c>
      <c r="M18" s="47">
        <v>2.5</v>
      </c>
      <c r="N18" s="47"/>
      <c r="O18" s="47"/>
      <c r="P18" s="46">
        <v>201</v>
      </c>
    </row>
    <row r="19" spans="1:33" s="38" customFormat="1" ht="32.25" customHeight="1" x14ac:dyDescent="0.6">
      <c r="A19" s="55">
        <v>43144</v>
      </c>
      <c r="B19" s="51" t="s">
        <v>10</v>
      </c>
      <c r="C19" s="54" t="s">
        <v>9</v>
      </c>
      <c r="D19" s="51" t="s">
        <v>55</v>
      </c>
      <c r="E19" s="51" t="s">
        <v>54</v>
      </c>
      <c r="F19" s="51" t="s">
        <v>6</v>
      </c>
      <c r="G19" s="51" t="s">
        <v>53</v>
      </c>
      <c r="H19" s="50" t="s">
        <v>4</v>
      </c>
      <c r="I19" s="49">
        <f t="shared" si="1"/>
        <v>794.625</v>
      </c>
      <c r="J19" s="48">
        <v>5.5</v>
      </c>
      <c r="K19" s="48">
        <v>2.4299999999999997</v>
      </c>
      <c r="L19" s="48">
        <v>2.0150000000000001</v>
      </c>
      <c r="M19" s="47">
        <v>2.6</v>
      </c>
      <c r="N19" s="47">
        <v>1</v>
      </c>
      <c r="O19" s="47"/>
      <c r="P19" s="46">
        <v>155</v>
      </c>
      <c r="S19" s="100"/>
      <c r="Y19" s="100"/>
    </row>
    <row r="20" spans="1:33" s="97" customFormat="1" ht="32.25" customHeight="1" x14ac:dyDescent="0.6">
      <c r="A20" s="55">
        <v>43145</v>
      </c>
      <c r="B20" s="51" t="s">
        <v>3</v>
      </c>
      <c r="C20" s="54" t="s">
        <v>52</v>
      </c>
      <c r="D20" s="51" t="s">
        <v>51</v>
      </c>
      <c r="E20" s="51" t="s">
        <v>50</v>
      </c>
      <c r="F20" s="51" t="s">
        <v>6</v>
      </c>
      <c r="G20" s="51" t="s">
        <v>49</v>
      </c>
      <c r="H20" s="50"/>
      <c r="I20" s="86">
        <f t="shared" si="1"/>
        <v>809.875</v>
      </c>
      <c r="J20" s="48">
        <v>6.35</v>
      </c>
      <c r="K20" s="48">
        <v>2.64</v>
      </c>
      <c r="L20" s="48">
        <v>2.1949999999999994</v>
      </c>
      <c r="M20" s="47">
        <v>2.5</v>
      </c>
      <c r="N20" s="47"/>
      <c r="O20" s="47"/>
      <c r="P20" s="46">
        <v>148</v>
      </c>
      <c r="S20" s="99"/>
      <c r="Y20" s="99"/>
      <c r="AE20" s="98"/>
    </row>
    <row r="21" spans="1:33" s="38" customFormat="1" ht="32.25" customHeight="1" thickBot="1" x14ac:dyDescent="0.65">
      <c r="A21" s="96">
        <v>43146</v>
      </c>
      <c r="B21" s="95" t="s">
        <v>31</v>
      </c>
      <c r="C21" s="95" t="s">
        <v>19</v>
      </c>
      <c r="D21" s="95" t="s">
        <v>48</v>
      </c>
      <c r="E21" s="95" t="s">
        <v>47</v>
      </c>
      <c r="F21" s="95" t="s">
        <v>46</v>
      </c>
      <c r="G21" s="95" t="s">
        <v>45</v>
      </c>
      <c r="H21" s="94"/>
      <c r="I21" s="93">
        <f t="shared" si="1"/>
        <v>773.1</v>
      </c>
      <c r="J21" s="92">
        <v>6.62</v>
      </c>
      <c r="K21" s="92">
        <v>2.016</v>
      </c>
      <c r="L21" s="92">
        <v>1.84</v>
      </c>
      <c r="M21" s="91">
        <v>2.5</v>
      </c>
      <c r="N21" s="91"/>
      <c r="O21" s="91"/>
      <c r="P21" s="90">
        <v>126</v>
      </c>
      <c r="Q21" s="37"/>
      <c r="R21" s="37"/>
      <c r="W21" s="89"/>
      <c r="AE21" s="77"/>
      <c r="AG21" s="77"/>
    </row>
    <row r="22" spans="1:33" s="38" customFormat="1" ht="32.25" customHeight="1" x14ac:dyDescent="0.6">
      <c r="A22" s="88">
        <v>43149</v>
      </c>
      <c r="B22" s="52" t="s">
        <v>20</v>
      </c>
      <c r="C22" s="87" t="s">
        <v>19</v>
      </c>
      <c r="D22" s="52" t="s">
        <v>44</v>
      </c>
      <c r="E22" s="52" t="s">
        <v>43</v>
      </c>
      <c r="F22" s="52" t="s">
        <v>6</v>
      </c>
      <c r="G22" s="52" t="s">
        <v>42</v>
      </c>
      <c r="H22" s="62" t="s">
        <v>4</v>
      </c>
      <c r="I22" s="61">
        <f t="shared" si="1"/>
        <v>845.40000000000009</v>
      </c>
      <c r="J22" s="60">
        <v>6.07</v>
      </c>
      <c r="K22" s="60">
        <v>2.5750000000000002</v>
      </c>
      <c r="L22" s="60">
        <v>2.0150000000000001</v>
      </c>
      <c r="M22" s="59">
        <v>2.6</v>
      </c>
      <c r="N22" s="59">
        <v>1</v>
      </c>
      <c r="O22" s="59"/>
      <c r="P22" s="58">
        <v>137</v>
      </c>
      <c r="Q22" s="37"/>
      <c r="R22" s="37"/>
      <c r="AE22" s="77"/>
      <c r="AG22" s="77"/>
    </row>
    <row r="23" spans="1:33" s="38" customFormat="1" ht="32.25" customHeight="1" x14ac:dyDescent="0.6">
      <c r="A23" s="55">
        <v>43150</v>
      </c>
      <c r="B23" s="51" t="s">
        <v>15</v>
      </c>
      <c r="C23" s="54" t="s">
        <v>14</v>
      </c>
      <c r="D23" s="51" t="s">
        <v>41</v>
      </c>
      <c r="E23" s="51" t="s">
        <v>40</v>
      </c>
      <c r="F23" s="52" t="s">
        <v>6</v>
      </c>
      <c r="G23" s="51" t="s">
        <v>39</v>
      </c>
      <c r="H23" s="50"/>
      <c r="I23" s="49">
        <f t="shared" si="1"/>
        <v>773.875</v>
      </c>
      <c r="J23" s="48">
        <v>5.5</v>
      </c>
      <c r="K23" s="48">
        <v>3.0100000000000002</v>
      </c>
      <c r="L23" s="48">
        <v>2.0249999999999999</v>
      </c>
      <c r="M23" s="47">
        <v>2.5</v>
      </c>
      <c r="N23" s="47"/>
      <c r="O23" s="47"/>
      <c r="P23" s="46">
        <v>225</v>
      </c>
      <c r="Q23" s="37"/>
      <c r="R23" s="37"/>
      <c r="AE23" s="77"/>
      <c r="AG23" s="77"/>
    </row>
    <row r="24" spans="1:33" s="38" customFormat="1" ht="32.25" customHeight="1" x14ac:dyDescent="0.6">
      <c r="A24" s="55">
        <v>43151</v>
      </c>
      <c r="B24" s="51" t="s">
        <v>10</v>
      </c>
      <c r="C24" s="54" t="s">
        <v>9</v>
      </c>
      <c r="D24" s="51" t="s">
        <v>38</v>
      </c>
      <c r="E24" s="51" t="s">
        <v>37</v>
      </c>
      <c r="F24" s="52" t="s">
        <v>6</v>
      </c>
      <c r="G24" s="51" t="s">
        <v>36</v>
      </c>
      <c r="H24" s="50" t="s">
        <v>4</v>
      </c>
      <c r="I24" s="49">
        <f t="shared" si="1"/>
        <v>778.66250000000002</v>
      </c>
      <c r="J24" s="48">
        <v>5.0199999999999996</v>
      </c>
      <c r="K24" s="48">
        <v>2.52</v>
      </c>
      <c r="L24" s="48">
        <v>2.0905</v>
      </c>
      <c r="M24" s="47">
        <v>2.8</v>
      </c>
      <c r="N24" s="47">
        <v>1</v>
      </c>
      <c r="O24" s="47"/>
      <c r="P24" s="46">
        <v>133</v>
      </c>
      <c r="Q24" s="37"/>
      <c r="R24" s="37"/>
      <c r="AE24" s="77"/>
      <c r="AG24" s="77"/>
    </row>
    <row r="25" spans="1:33" s="38" customFormat="1" ht="32.25" customHeight="1" x14ac:dyDescent="0.6">
      <c r="A25" s="55">
        <v>43152</v>
      </c>
      <c r="B25" s="51" t="s">
        <v>3</v>
      </c>
      <c r="C25" s="54" t="s">
        <v>35</v>
      </c>
      <c r="D25" s="51" t="s">
        <v>34</v>
      </c>
      <c r="E25" s="51" t="s">
        <v>33</v>
      </c>
      <c r="F25" s="52" t="s">
        <v>6</v>
      </c>
      <c r="G25" s="51" t="s">
        <v>32</v>
      </c>
      <c r="H25" s="50"/>
      <c r="I25" s="86">
        <f t="shared" si="1"/>
        <v>736.57500000000005</v>
      </c>
      <c r="J25" s="48">
        <v>5.76</v>
      </c>
      <c r="K25" s="48">
        <v>2.5</v>
      </c>
      <c r="L25" s="48">
        <v>1.875</v>
      </c>
      <c r="M25" s="47">
        <v>2.2000000000000002</v>
      </c>
      <c r="N25" s="47"/>
      <c r="O25" s="47"/>
      <c r="P25" s="46">
        <v>144</v>
      </c>
      <c r="Q25" s="37"/>
      <c r="R25" s="37"/>
      <c r="AE25" s="77"/>
      <c r="AG25" s="77"/>
    </row>
    <row r="26" spans="1:33" s="38" customFormat="1" ht="32.25" customHeight="1" x14ac:dyDescent="0.6">
      <c r="A26" s="85">
        <v>43153</v>
      </c>
      <c r="B26" s="84" t="s">
        <v>31</v>
      </c>
      <c r="C26" s="83" t="s">
        <v>19</v>
      </c>
      <c r="D26" s="83" t="s">
        <v>30</v>
      </c>
      <c r="E26" s="83" t="s">
        <v>29</v>
      </c>
      <c r="F26" s="83" t="s">
        <v>28</v>
      </c>
      <c r="G26" s="83" t="s">
        <v>27</v>
      </c>
      <c r="H26" s="82" t="s">
        <v>26</v>
      </c>
      <c r="I26" s="81">
        <f t="shared" si="1"/>
        <v>925.65</v>
      </c>
      <c r="J26" s="80">
        <v>6.72</v>
      </c>
      <c r="K26" s="80">
        <v>2.5</v>
      </c>
      <c r="L26" s="80">
        <v>1.7700000000000002</v>
      </c>
      <c r="M26" s="79">
        <v>2.2999999999999998</v>
      </c>
      <c r="N26" s="79"/>
      <c r="O26" s="79">
        <v>0.8</v>
      </c>
      <c r="P26" s="78">
        <v>746</v>
      </c>
      <c r="Q26" s="37"/>
      <c r="R26" s="37"/>
      <c r="AE26" s="77"/>
      <c r="AG26" s="77"/>
    </row>
    <row r="27" spans="1:33" s="66" customFormat="1" ht="32.25" customHeight="1" thickBot="1" x14ac:dyDescent="0.65">
      <c r="A27" s="76">
        <v>43154</v>
      </c>
      <c r="B27" s="75" t="s">
        <v>25</v>
      </c>
      <c r="C27" s="74" t="s">
        <v>24</v>
      </c>
      <c r="D27" s="74" t="s">
        <v>23</v>
      </c>
      <c r="E27" s="74" t="s">
        <v>22</v>
      </c>
      <c r="F27" s="74" t="s">
        <v>6</v>
      </c>
      <c r="G27" s="74" t="s">
        <v>21</v>
      </c>
      <c r="H27" s="73"/>
      <c r="I27" s="72">
        <f t="shared" si="1"/>
        <v>758.125</v>
      </c>
      <c r="J27" s="71">
        <v>5.5</v>
      </c>
      <c r="K27" s="71">
        <v>2.79</v>
      </c>
      <c r="L27" s="71">
        <v>2.2349999999999999</v>
      </c>
      <c r="M27" s="70">
        <v>2.4</v>
      </c>
      <c r="N27" s="70"/>
      <c r="O27" s="70"/>
      <c r="P27" s="69">
        <v>127</v>
      </c>
      <c r="Q27" s="68"/>
      <c r="R27" s="68"/>
      <c r="AE27" s="67"/>
      <c r="AG27" s="67"/>
    </row>
    <row r="28" spans="1:33" s="56" customFormat="1" ht="32.25" customHeight="1" x14ac:dyDescent="0.6">
      <c r="A28" s="65">
        <v>43156</v>
      </c>
      <c r="B28" s="63" t="s">
        <v>20</v>
      </c>
      <c r="C28" s="64" t="s">
        <v>19</v>
      </c>
      <c r="D28" s="52" t="s">
        <v>18</v>
      </c>
      <c r="E28" s="63" t="s">
        <v>17</v>
      </c>
      <c r="F28" s="63" t="s">
        <v>6</v>
      </c>
      <c r="G28" s="63" t="s">
        <v>16</v>
      </c>
      <c r="H28" s="62" t="s">
        <v>4</v>
      </c>
      <c r="I28" s="61">
        <f t="shared" si="1"/>
        <v>805.82500000000005</v>
      </c>
      <c r="J28" s="60">
        <v>5.5</v>
      </c>
      <c r="K28" s="60">
        <v>2.597</v>
      </c>
      <c r="L28" s="60">
        <v>2.1420000000000003</v>
      </c>
      <c r="M28" s="59">
        <v>2.5</v>
      </c>
      <c r="N28" s="59">
        <v>1</v>
      </c>
      <c r="O28" s="59"/>
      <c r="P28" s="58">
        <v>162</v>
      </c>
      <c r="AA28" s="57"/>
      <c r="AB28" s="57"/>
      <c r="AC28" s="57"/>
      <c r="AD28" s="57"/>
      <c r="AE28" s="57"/>
      <c r="AF28" s="57"/>
      <c r="AG28" s="57"/>
    </row>
    <row r="29" spans="1:33" s="56" customFormat="1" ht="32.25" customHeight="1" x14ac:dyDescent="0.6">
      <c r="A29" s="55">
        <v>43157</v>
      </c>
      <c r="B29" s="51" t="s">
        <v>15</v>
      </c>
      <c r="C29" s="54" t="s">
        <v>14</v>
      </c>
      <c r="D29" s="51" t="s">
        <v>13</v>
      </c>
      <c r="E29" s="51" t="s">
        <v>12</v>
      </c>
      <c r="F29" s="52" t="s">
        <v>6</v>
      </c>
      <c r="G29" s="51" t="s">
        <v>11</v>
      </c>
      <c r="H29" s="50"/>
      <c r="I29" s="49">
        <f t="shared" si="1"/>
        <v>821.875</v>
      </c>
      <c r="J29" s="48">
        <v>6.5</v>
      </c>
      <c r="K29" s="48">
        <v>2.41</v>
      </c>
      <c r="L29" s="48">
        <v>2.0449999999999999</v>
      </c>
      <c r="M29" s="47">
        <v>3</v>
      </c>
      <c r="N29" s="47"/>
      <c r="O29" s="47"/>
      <c r="P29" s="46">
        <v>151</v>
      </c>
      <c r="AA29" s="57"/>
      <c r="AB29" s="57"/>
      <c r="AC29" s="57"/>
      <c r="AD29" s="57"/>
      <c r="AE29" s="57"/>
      <c r="AF29" s="57"/>
      <c r="AG29" s="57"/>
    </row>
    <row r="30" spans="1:33" s="37" customFormat="1" ht="32.25" customHeight="1" x14ac:dyDescent="0.6">
      <c r="A30" s="55">
        <v>43158</v>
      </c>
      <c r="B30" s="51" t="s">
        <v>10</v>
      </c>
      <c r="C30" s="54" t="s">
        <v>9</v>
      </c>
      <c r="D30" s="53" t="s">
        <v>8</v>
      </c>
      <c r="E30" s="51" t="s">
        <v>7</v>
      </c>
      <c r="F30" s="52" t="s">
        <v>6</v>
      </c>
      <c r="G30" s="51" t="s">
        <v>5</v>
      </c>
      <c r="H30" s="50" t="s">
        <v>4</v>
      </c>
      <c r="I30" s="49">
        <f t="shared" si="1"/>
        <v>782.07499999999993</v>
      </c>
      <c r="J30" s="48">
        <v>5.1099999999999994</v>
      </c>
      <c r="K30" s="48">
        <v>2.5099999999999998</v>
      </c>
      <c r="L30" s="48">
        <v>2.0049999999999999</v>
      </c>
      <c r="M30" s="47">
        <v>2.8</v>
      </c>
      <c r="N30" s="47">
        <v>1</v>
      </c>
      <c r="O30" s="47"/>
      <c r="P30" s="46">
        <v>125</v>
      </c>
      <c r="Q30" s="45"/>
    </row>
    <row r="31" spans="1:33" s="37" customFormat="1" ht="32.25" customHeight="1" thickBot="1" x14ac:dyDescent="0.65">
      <c r="A31" s="44">
        <v>43159</v>
      </c>
      <c r="B31" s="43" t="s">
        <v>3</v>
      </c>
      <c r="C31" s="169" t="s">
        <v>2</v>
      </c>
      <c r="D31" s="170"/>
      <c r="E31" s="170"/>
      <c r="F31" s="170"/>
      <c r="G31" s="171"/>
      <c r="H31" s="42"/>
      <c r="I31" s="41"/>
      <c r="J31" s="40"/>
      <c r="K31" s="40"/>
      <c r="L31" s="40"/>
      <c r="M31" s="40"/>
      <c r="N31" s="40"/>
      <c r="O31" s="40"/>
      <c r="P31" s="39"/>
      <c r="Q31" s="38"/>
    </row>
    <row r="32" spans="1:33" s="34" customFormat="1" ht="32.25" customHeight="1" thickBot="1" x14ac:dyDescent="0.6">
      <c r="A32" s="36"/>
      <c r="B32" s="172" t="s">
        <v>1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35"/>
    </row>
    <row r="33" spans="1:17" s="29" customFormat="1" ht="24" customHeight="1" x14ac:dyDescent="0.4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1"/>
      <c r="Q33" s="30"/>
    </row>
    <row r="34" spans="1:17" s="29" customFormat="1" ht="24" customHeight="1" x14ac:dyDescent="0.4">
      <c r="A34" s="2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3"/>
      <c r="Q34" s="30"/>
    </row>
    <row r="35" spans="1:17" s="29" customFormat="1" ht="24" customHeight="1" x14ac:dyDescent="0.4">
      <c r="A35" s="2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3"/>
      <c r="Q35" s="30"/>
    </row>
    <row r="36" spans="1:17" s="29" customFormat="1" ht="24" customHeight="1" x14ac:dyDescent="0.4">
      <c r="A36" s="28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3"/>
      <c r="Q36" s="30"/>
    </row>
    <row r="37" spans="1:17" s="29" customFormat="1" ht="24" customHeight="1" x14ac:dyDescent="0.4">
      <c r="A37" s="2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3"/>
      <c r="Q37" s="30"/>
    </row>
    <row r="38" spans="1:17" s="29" customFormat="1" ht="24" customHeight="1" x14ac:dyDescent="0.4">
      <c r="A38" s="2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3"/>
      <c r="Q38" s="30"/>
    </row>
    <row r="39" spans="1:17" s="29" customFormat="1" ht="24" customHeight="1" x14ac:dyDescent="0.4">
      <c r="A39" s="2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3"/>
      <c r="Q39" s="30"/>
    </row>
    <row r="40" spans="1:17" s="29" customFormat="1" ht="24" customHeight="1" x14ac:dyDescent="0.4">
      <c r="A40" s="2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3"/>
      <c r="Q40" s="30"/>
    </row>
    <row r="41" spans="1:17" s="29" customFormat="1" ht="24" customHeight="1" x14ac:dyDescent="0.4">
      <c r="A41" s="2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3"/>
      <c r="Q41" s="30"/>
    </row>
    <row r="42" spans="1:17" s="27" customFormat="1" ht="23.25" customHeight="1" x14ac:dyDescent="0.4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3"/>
      <c r="Q42" s="22"/>
    </row>
    <row r="43" spans="1:17" s="27" customFormat="1" ht="24.75" customHeight="1" x14ac:dyDescent="0.4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3"/>
      <c r="Q43" s="22"/>
    </row>
    <row r="44" spans="1:17" s="27" customFormat="1" ht="24.75" customHeight="1" x14ac:dyDescent="0.4">
      <c r="A44" s="2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3"/>
      <c r="Q44" s="22"/>
    </row>
    <row r="45" spans="1:17" s="27" customFormat="1" ht="24.75" customHeight="1" x14ac:dyDescent="0.4">
      <c r="A45" s="2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3"/>
      <c r="Q45" s="22"/>
    </row>
    <row r="46" spans="1:17" s="27" customFormat="1" ht="24.75" customHeight="1" x14ac:dyDescent="0.4">
      <c r="A46" s="2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3"/>
      <c r="Q46" s="22"/>
    </row>
    <row r="47" spans="1:17" s="27" customFormat="1" ht="24.75" customHeight="1" x14ac:dyDescent="0.4">
      <c r="A47" s="2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3"/>
      <c r="Q47" s="22"/>
    </row>
    <row r="48" spans="1:17" s="21" customFormat="1" ht="41.25" customHeight="1" thickBot="1" x14ac:dyDescent="0.45">
      <c r="A48" s="26"/>
      <c r="B48" s="25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3"/>
      <c r="Q48" s="22"/>
    </row>
    <row r="49" spans="1:22" s="21" customFormat="1" ht="24.75" customHeight="1" thickBot="1" x14ac:dyDescent="0.5">
      <c r="A49" s="174" t="s">
        <v>0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6"/>
      <c r="Q49" s="22"/>
    </row>
    <row r="50" spans="1:22" s="10" customFormat="1" ht="24.75" customHeight="1" x14ac:dyDescent="0.4">
      <c r="A50" s="20"/>
      <c r="B50" s="19"/>
      <c r="C50" s="18"/>
      <c r="D50" s="17"/>
      <c r="E50" s="16"/>
      <c r="F50" s="15"/>
      <c r="G50" s="13"/>
      <c r="H50" s="14"/>
      <c r="I50" s="13"/>
      <c r="J50" s="12"/>
      <c r="K50" s="12"/>
      <c r="L50" s="12"/>
      <c r="M50" s="12"/>
      <c r="N50" s="12"/>
      <c r="O50" s="12"/>
      <c r="P50" s="12"/>
      <c r="Q50" s="11"/>
    </row>
    <row r="51" spans="1:22" x14ac:dyDescent="0.4">
      <c r="R51"/>
      <c r="S51"/>
      <c r="T51"/>
      <c r="U51"/>
      <c r="V51"/>
    </row>
    <row r="52" spans="1:22" x14ac:dyDescent="0.4">
      <c r="R52"/>
      <c r="S52"/>
      <c r="T52"/>
      <c r="U52"/>
      <c r="V52"/>
    </row>
    <row r="53" spans="1:22" x14ac:dyDescent="0.4">
      <c r="R53"/>
      <c r="S53"/>
      <c r="T53"/>
      <c r="U53"/>
      <c r="V53"/>
    </row>
    <row r="54" spans="1:22" x14ac:dyDescent="0.4">
      <c r="R54"/>
      <c r="S54"/>
      <c r="T54"/>
      <c r="U54"/>
      <c r="V54"/>
    </row>
  </sheetData>
  <mergeCells count="5">
    <mergeCell ref="D2:F2"/>
    <mergeCell ref="C31:G31"/>
    <mergeCell ref="B32:O32"/>
    <mergeCell ref="A49:P49"/>
    <mergeCell ref="A16:G16"/>
  </mergeCells>
  <phoneticPr fontId="2" type="noConversion"/>
  <printOptions horizontalCentered="1" verticalCentered="1"/>
  <pageMargins left="0.15748031496062992" right="0.15748031496062992" top="0.47244094488188981" bottom="0.23622047244094491" header="0.11811023622047245" footer="0.11811023622047245"/>
  <pageSetup paperSize="9" scale="38" orientation="landscape" r:id="rId1"/>
  <headerFooter alignWithMargins="0">
    <oddHeader>&amp;L&amp;20全順餐盒食品工廠
電話:03-9233599
FAX:03-9226373&amp;C&amp;36 108年1-2月份壯圍國中葷食菜單&amp;R&amp;20產品責任險一億元整
衛生署通過HACCP認證104號
供餐日期以學校行事曆為主</oddHeader>
    <oddFooter>&amp;L&amp;20烹調技術指導 : 游文豪&amp;C&amp;20營養師 : 李丞家  盧宜佳&amp;R&amp;20消費者申訴專線:03-9223019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S55"/>
  <sheetViews>
    <sheetView tabSelected="1" view="pageBreakPreview" topLeftCell="A10" zoomScale="50" zoomScaleNormal="95" workbookViewId="0">
      <selection activeCell="W14" sqref="W14"/>
    </sheetView>
  </sheetViews>
  <sheetFormatPr defaultColWidth="8.875" defaultRowHeight="27.75" x14ac:dyDescent="0.4"/>
  <cols>
    <col min="1" max="1" width="16.875" style="9" customWidth="1"/>
    <col min="2" max="2" width="11.875" style="8" customWidth="1"/>
    <col min="3" max="3" width="18.625" style="7" customWidth="1"/>
    <col min="4" max="5" width="43.375" style="6" customWidth="1"/>
    <col min="6" max="6" width="40.875" style="4" customWidth="1"/>
    <col min="7" max="7" width="29.875" style="4" customWidth="1"/>
    <col min="8" max="8" width="44.125" style="4" customWidth="1"/>
    <col min="9" max="9" width="14.75" style="5" customWidth="1"/>
    <col min="10" max="11" width="12.875" style="3" customWidth="1"/>
    <col min="12" max="17" width="12.875" style="2" customWidth="1"/>
    <col min="18" max="19" width="6.125" style="1" customWidth="1"/>
    <col min="20" max="23" width="9" style="1" customWidth="1"/>
  </cols>
  <sheetData>
    <row r="1" spans="1:45" ht="28.5" thickBot="1" x14ac:dyDescent="0.45"/>
    <row r="2" spans="1:45" s="117" customFormat="1" ht="99.95" customHeight="1" thickBot="1" x14ac:dyDescent="0.3">
      <c r="A2" s="123" t="s">
        <v>221</v>
      </c>
      <c r="B2" s="122" t="s">
        <v>116</v>
      </c>
      <c r="C2" s="121" t="s">
        <v>115</v>
      </c>
      <c r="D2" s="166" t="s">
        <v>114</v>
      </c>
      <c r="E2" s="167"/>
      <c r="F2" s="167"/>
      <c r="G2" s="168"/>
      <c r="H2" s="121" t="s">
        <v>113</v>
      </c>
      <c r="I2" s="120" t="s">
        <v>220</v>
      </c>
      <c r="J2" s="165" t="s">
        <v>219</v>
      </c>
      <c r="K2" s="165" t="s">
        <v>110</v>
      </c>
      <c r="L2" s="165" t="s">
        <v>109</v>
      </c>
      <c r="M2" s="165" t="s">
        <v>108</v>
      </c>
      <c r="N2" s="165" t="s">
        <v>107</v>
      </c>
      <c r="O2" s="165" t="s">
        <v>106</v>
      </c>
      <c r="P2" s="165" t="s">
        <v>218</v>
      </c>
      <c r="Q2" s="164" t="s">
        <v>217</v>
      </c>
      <c r="R2" s="30"/>
      <c r="S2" s="30"/>
      <c r="T2" s="30"/>
      <c r="U2" s="30"/>
      <c r="V2" s="30"/>
      <c r="W2" s="30"/>
    </row>
    <row r="3" spans="1:45" s="34" customFormat="1" ht="32.85" customHeight="1" x14ac:dyDescent="0.6">
      <c r="A3" s="88">
        <v>43102</v>
      </c>
      <c r="B3" s="52" t="s">
        <v>127</v>
      </c>
      <c r="C3" s="63" t="s">
        <v>9</v>
      </c>
      <c r="D3" s="52" t="s">
        <v>216</v>
      </c>
      <c r="E3" s="52" t="s">
        <v>215</v>
      </c>
      <c r="F3" s="52" t="s">
        <v>124</v>
      </c>
      <c r="G3" s="52" t="s">
        <v>123</v>
      </c>
      <c r="H3" s="52" t="s">
        <v>214</v>
      </c>
      <c r="I3" s="116" t="s">
        <v>4</v>
      </c>
      <c r="J3" s="163">
        <f t="shared" ref="J3:J26" si="0">K3*70+L3*75+M3*25+N3*45+O3*60+P3*150</f>
        <v>839.7</v>
      </c>
      <c r="K3" s="114">
        <v>5.71</v>
      </c>
      <c r="L3" s="137">
        <v>2.6</v>
      </c>
      <c r="M3" s="137">
        <v>2</v>
      </c>
      <c r="N3" s="137">
        <v>3</v>
      </c>
      <c r="O3" s="113">
        <v>1</v>
      </c>
      <c r="P3" s="113"/>
      <c r="Q3" s="136">
        <v>206</v>
      </c>
      <c r="U3" s="140"/>
      <c r="AA3" s="140"/>
      <c r="AG3" s="139"/>
    </row>
    <row r="4" spans="1:45" s="126" customFormat="1" ht="32.85" customHeight="1" x14ac:dyDescent="0.6">
      <c r="A4" s="55">
        <v>43103</v>
      </c>
      <c r="B4" s="51" t="s">
        <v>121</v>
      </c>
      <c r="C4" s="54" t="s">
        <v>35</v>
      </c>
      <c r="D4" s="53" t="s">
        <v>213</v>
      </c>
      <c r="E4" s="51" t="s">
        <v>212</v>
      </c>
      <c r="F4" s="52" t="s">
        <v>124</v>
      </c>
      <c r="G4" s="52" t="s">
        <v>123</v>
      </c>
      <c r="H4" s="51" t="s">
        <v>211</v>
      </c>
      <c r="I4" s="50"/>
      <c r="J4" s="134">
        <f t="shared" si="0"/>
        <v>813</v>
      </c>
      <c r="K4" s="48">
        <v>6.3</v>
      </c>
      <c r="L4" s="133">
        <v>2.8</v>
      </c>
      <c r="M4" s="133">
        <v>1.8</v>
      </c>
      <c r="N4" s="133">
        <v>2.6</v>
      </c>
      <c r="O4" s="47"/>
      <c r="P4" s="47"/>
      <c r="Q4" s="132">
        <v>437</v>
      </c>
      <c r="AG4" s="151"/>
      <c r="AM4" s="151"/>
      <c r="AS4" s="151"/>
    </row>
    <row r="5" spans="1:45" s="126" customFormat="1" ht="32.85" customHeight="1" thickBot="1" x14ac:dyDescent="0.65">
      <c r="A5" s="96">
        <v>43104</v>
      </c>
      <c r="B5" s="95" t="s">
        <v>144</v>
      </c>
      <c r="C5" s="111" t="s">
        <v>19</v>
      </c>
      <c r="D5" s="95" t="s">
        <v>210</v>
      </c>
      <c r="E5" s="95" t="s">
        <v>209</v>
      </c>
      <c r="F5" s="95" t="s">
        <v>208</v>
      </c>
      <c r="G5" s="95" t="s">
        <v>123</v>
      </c>
      <c r="H5" s="95" t="s">
        <v>207</v>
      </c>
      <c r="I5" s="94" t="s">
        <v>26</v>
      </c>
      <c r="J5" s="155">
        <f t="shared" si="0"/>
        <v>906.5</v>
      </c>
      <c r="K5" s="92">
        <v>6.1</v>
      </c>
      <c r="L5" s="154">
        <v>2.5</v>
      </c>
      <c r="M5" s="154">
        <v>2.2000000000000002</v>
      </c>
      <c r="N5" s="154">
        <v>2.6</v>
      </c>
      <c r="O5" s="91"/>
      <c r="P5" s="91">
        <v>0.8</v>
      </c>
      <c r="Q5" s="153">
        <v>425</v>
      </c>
    </row>
    <row r="6" spans="1:45" s="126" customFormat="1" ht="32.85" customHeight="1" x14ac:dyDescent="0.6">
      <c r="A6" s="88">
        <v>43107</v>
      </c>
      <c r="B6" s="52" t="s">
        <v>135</v>
      </c>
      <c r="C6" s="87" t="s">
        <v>19</v>
      </c>
      <c r="D6" s="52" t="s">
        <v>206</v>
      </c>
      <c r="E6" s="52" t="s">
        <v>205</v>
      </c>
      <c r="F6" s="52" t="s">
        <v>195</v>
      </c>
      <c r="G6" s="52" t="s">
        <v>123</v>
      </c>
      <c r="H6" s="52" t="s">
        <v>204</v>
      </c>
      <c r="I6" s="62" t="s">
        <v>4</v>
      </c>
      <c r="J6" s="138">
        <f t="shared" si="0"/>
        <v>812.22500000000002</v>
      </c>
      <c r="K6" s="60">
        <v>5.5</v>
      </c>
      <c r="L6" s="137">
        <v>2.5</v>
      </c>
      <c r="M6" s="137">
        <v>2.149</v>
      </c>
      <c r="N6" s="137">
        <v>2.8</v>
      </c>
      <c r="O6" s="59">
        <v>1</v>
      </c>
      <c r="P6" s="59"/>
      <c r="Q6" s="136">
        <v>353</v>
      </c>
    </row>
    <row r="7" spans="1:45" s="126" customFormat="1" ht="32.85" customHeight="1" x14ac:dyDescent="0.6">
      <c r="A7" s="55">
        <v>43108</v>
      </c>
      <c r="B7" s="51" t="s">
        <v>131</v>
      </c>
      <c r="C7" s="54" t="s">
        <v>14</v>
      </c>
      <c r="D7" s="51" t="s">
        <v>203</v>
      </c>
      <c r="E7" s="51" t="s">
        <v>202</v>
      </c>
      <c r="F7" s="52" t="s">
        <v>195</v>
      </c>
      <c r="G7" s="52" t="s">
        <v>123</v>
      </c>
      <c r="H7" s="51" t="s">
        <v>201</v>
      </c>
      <c r="I7" s="50"/>
      <c r="J7" s="134">
        <f t="shared" si="0"/>
        <v>747</v>
      </c>
      <c r="K7" s="48">
        <v>5.5</v>
      </c>
      <c r="L7" s="133">
        <v>2.5</v>
      </c>
      <c r="M7" s="133">
        <v>2.2999999999999998</v>
      </c>
      <c r="N7" s="133">
        <v>2.6</v>
      </c>
      <c r="O7" s="47"/>
      <c r="P7" s="47"/>
      <c r="Q7" s="132">
        <v>189</v>
      </c>
      <c r="AG7" s="151"/>
      <c r="AM7" s="151"/>
      <c r="AS7" s="151"/>
    </row>
    <row r="8" spans="1:45" s="34" customFormat="1" ht="32.85" customHeight="1" x14ac:dyDescent="0.6">
      <c r="A8" s="55">
        <v>43109</v>
      </c>
      <c r="B8" s="51" t="s">
        <v>127</v>
      </c>
      <c r="C8" s="54" t="s">
        <v>9</v>
      </c>
      <c r="D8" s="51" t="s">
        <v>200</v>
      </c>
      <c r="E8" s="51" t="s">
        <v>199</v>
      </c>
      <c r="F8" s="52" t="s">
        <v>195</v>
      </c>
      <c r="G8" s="52" t="s">
        <v>123</v>
      </c>
      <c r="H8" s="51" t="s">
        <v>198</v>
      </c>
      <c r="I8" s="50" t="s">
        <v>4</v>
      </c>
      <c r="J8" s="152">
        <f t="shared" si="0"/>
        <v>768.6</v>
      </c>
      <c r="K8" s="48">
        <v>5.03</v>
      </c>
      <c r="L8" s="133">
        <v>2.5</v>
      </c>
      <c r="M8" s="133">
        <v>1.9</v>
      </c>
      <c r="N8" s="133">
        <v>2.7</v>
      </c>
      <c r="O8" s="47">
        <v>1</v>
      </c>
      <c r="P8" s="47"/>
      <c r="Q8" s="132">
        <v>351</v>
      </c>
      <c r="U8" s="140"/>
      <c r="AA8" s="140"/>
      <c r="AG8" s="139"/>
    </row>
    <row r="9" spans="1:45" s="126" customFormat="1" ht="32.85" customHeight="1" x14ac:dyDescent="0.6">
      <c r="A9" s="55">
        <v>43110</v>
      </c>
      <c r="B9" s="51" t="s">
        <v>121</v>
      </c>
      <c r="C9" s="54" t="s">
        <v>52</v>
      </c>
      <c r="D9" s="53" t="s">
        <v>197</v>
      </c>
      <c r="E9" s="51" t="s">
        <v>196</v>
      </c>
      <c r="F9" s="52" t="s">
        <v>195</v>
      </c>
      <c r="G9" s="52" t="s">
        <v>123</v>
      </c>
      <c r="H9" s="51" t="s">
        <v>194</v>
      </c>
      <c r="I9" s="50"/>
      <c r="J9" s="134">
        <f t="shared" si="0"/>
        <v>812.8</v>
      </c>
      <c r="K9" s="48">
        <v>6.24</v>
      </c>
      <c r="L9" s="133">
        <v>2.6</v>
      </c>
      <c r="M9" s="133">
        <v>2.2000000000000002</v>
      </c>
      <c r="N9" s="133">
        <v>2.8</v>
      </c>
      <c r="O9" s="47"/>
      <c r="P9" s="47"/>
      <c r="Q9" s="132">
        <v>154</v>
      </c>
      <c r="AG9" s="151"/>
      <c r="AM9" s="151"/>
      <c r="AS9" s="151"/>
    </row>
    <row r="10" spans="1:45" s="126" customFormat="1" ht="32.85" customHeight="1" thickBot="1" x14ac:dyDescent="0.65">
      <c r="A10" s="96">
        <v>43111</v>
      </c>
      <c r="B10" s="95" t="s">
        <v>144</v>
      </c>
      <c r="C10" s="95" t="s">
        <v>19</v>
      </c>
      <c r="D10" s="95" t="s">
        <v>193</v>
      </c>
      <c r="E10" s="95" t="s">
        <v>192</v>
      </c>
      <c r="F10" s="95" t="s">
        <v>191</v>
      </c>
      <c r="G10" s="95" t="s">
        <v>123</v>
      </c>
      <c r="H10" s="95" t="s">
        <v>190</v>
      </c>
      <c r="I10" s="94"/>
      <c r="J10" s="155">
        <f t="shared" si="0"/>
        <v>777</v>
      </c>
      <c r="K10" s="92">
        <v>6.3</v>
      </c>
      <c r="L10" s="154">
        <v>2.5</v>
      </c>
      <c r="M10" s="154">
        <v>1.8</v>
      </c>
      <c r="N10" s="154">
        <v>2.2999999999999998</v>
      </c>
      <c r="O10" s="91"/>
      <c r="P10" s="91"/>
      <c r="Q10" s="153">
        <v>605</v>
      </c>
    </row>
    <row r="11" spans="1:45" s="126" customFormat="1" ht="32.85" customHeight="1" x14ac:dyDescent="0.6">
      <c r="A11" s="88">
        <v>43114</v>
      </c>
      <c r="B11" s="52" t="s">
        <v>135</v>
      </c>
      <c r="C11" s="87" t="s">
        <v>19</v>
      </c>
      <c r="D11" s="52" t="s">
        <v>189</v>
      </c>
      <c r="E11" s="52" t="s">
        <v>188</v>
      </c>
      <c r="F11" s="52" t="s">
        <v>124</v>
      </c>
      <c r="G11" s="52" t="s">
        <v>123</v>
      </c>
      <c r="H11" s="101" t="s">
        <v>187</v>
      </c>
      <c r="I11" s="62" t="s">
        <v>4</v>
      </c>
      <c r="J11" s="138">
        <f t="shared" si="0"/>
        <v>797.5</v>
      </c>
      <c r="K11" s="60">
        <v>5.5</v>
      </c>
      <c r="L11" s="137">
        <v>2.5</v>
      </c>
      <c r="M11" s="137">
        <v>2.1</v>
      </c>
      <c r="N11" s="137">
        <v>2.5</v>
      </c>
      <c r="O11" s="59">
        <v>1</v>
      </c>
      <c r="P11" s="59"/>
      <c r="Q11" s="136">
        <v>427</v>
      </c>
    </row>
    <row r="12" spans="1:45" s="126" customFormat="1" ht="32.85" customHeight="1" x14ac:dyDescent="0.6">
      <c r="A12" s="55">
        <v>43115</v>
      </c>
      <c r="B12" s="51" t="s">
        <v>131</v>
      </c>
      <c r="C12" s="54" t="s">
        <v>14</v>
      </c>
      <c r="D12" s="51" t="s">
        <v>186</v>
      </c>
      <c r="E12" s="51" t="s">
        <v>185</v>
      </c>
      <c r="F12" s="52" t="s">
        <v>124</v>
      </c>
      <c r="G12" s="52" t="s">
        <v>123</v>
      </c>
      <c r="H12" s="53" t="s">
        <v>184</v>
      </c>
      <c r="I12" s="50"/>
      <c r="J12" s="138">
        <f t="shared" si="0"/>
        <v>757.5</v>
      </c>
      <c r="K12" s="48">
        <v>5.5</v>
      </c>
      <c r="L12" s="133">
        <v>2.5</v>
      </c>
      <c r="M12" s="133">
        <v>2</v>
      </c>
      <c r="N12" s="133">
        <v>3</v>
      </c>
      <c r="O12" s="47"/>
      <c r="P12" s="47"/>
      <c r="Q12" s="132">
        <v>198</v>
      </c>
    </row>
    <row r="13" spans="1:45" s="126" customFormat="1" ht="32.85" customHeight="1" x14ac:dyDescent="0.6">
      <c r="A13" s="55">
        <v>43116</v>
      </c>
      <c r="B13" s="51" t="s">
        <v>127</v>
      </c>
      <c r="C13" s="54" t="s">
        <v>9</v>
      </c>
      <c r="D13" s="51" t="s">
        <v>183</v>
      </c>
      <c r="E13" s="51" t="s">
        <v>182</v>
      </c>
      <c r="F13" s="52" t="s">
        <v>124</v>
      </c>
      <c r="G13" s="52" t="s">
        <v>123</v>
      </c>
      <c r="H13" s="53" t="s">
        <v>181</v>
      </c>
      <c r="I13" s="50" t="s">
        <v>4</v>
      </c>
      <c r="J13" s="138">
        <f t="shared" si="0"/>
        <v>767.60000000000014</v>
      </c>
      <c r="K13" s="48">
        <v>4.8800000000000008</v>
      </c>
      <c r="L13" s="133">
        <v>2.6</v>
      </c>
      <c r="M13" s="133">
        <v>1.8</v>
      </c>
      <c r="N13" s="133">
        <v>2.8</v>
      </c>
      <c r="O13" s="47">
        <v>1</v>
      </c>
      <c r="P13" s="47"/>
      <c r="Q13" s="132">
        <v>170</v>
      </c>
    </row>
    <row r="14" spans="1:45" s="126" customFormat="1" ht="32.85" customHeight="1" x14ac:dyDescent="0.6">
      <c r="A14" s="55">
        <v>43117</v>
      </c>
      <c r="B14" s="51" t="s">
        <v>121</v>
      </c>
      <c r="C14" s="54" t="s">
        <v>35</v>
      </c>
      <c r="D14" s="51" t="s">
        <v>180</v>
      </c>
      <c r="E14" s="51" t="s">
        <v>179</v>
      </c>
      <c r="F14" s="52" t="s">
        <v>124</v>
      </c>
      <c r="G14" s="52" t="s">
        <v>123</v>
      </c>
      <c r="H14" s="53" t="s">
        <v>178</v>
      </c>
      <c r="I14" s="50"/>
      <c r="J14" s="138">
        <f t="shared" si="0"/>
        <v>749</v>
      </c>
      <c r="K14" s="48">
        <v>5.5</v>
      </c>
      <c r="L14" s="133">
        <v>2.5</v>
      </c>
      <c r="M14" s="133">
        <v>2.2000000000000002</v>
      </c>
      <c r="N14" s="133">
        <v>2.7</v>
      </c>
      <c r="O14" s="47"/>
      <c r="P14" s="47"/>
      <c r="Q14" s="132">
        <v>237</v>
      </c>
    </row>
    <row r="15" spans="1:45" s="126" customFormat="1" ht="32.85" customHeight="1" thickBot="1" x14ac:dyDescent="0.65">
      <c r="A15" s="162">
        <v>43118</v>
      </c>
      <c r="B15" s="83" t="s">
        <v>144</v>
      </c>
      <c r="C15" s="83" t="s">
        <v>19</v>
      </c>
      <c r="D15" s="84" t="s">
        <v>177</v>
      </c>
      <c r="E15" s="84" t="s">
        <v>176</v>
      </c>
      <c r="F15" s="84" t="s">
        <v>175</v>
      </c>
      <c r="G15" s="84" t="s">
        <v>123</v>
      </c>
      <c r="H15" s="161" t="s">
        <v>174</v>
      </c>
      <c r="I15" s="82"/>
      <c r="J15" s="160">
        <f t="shared" si="0"/>
        <v>814.5</v>
      </c>
      <c r="K15" s="80">
        <v>6.5</v>
      </c>
      <c r="L15" s="149">
        <v>2.5</v>
      </c>
      <c r="M15" s="149">
        <v>2.2000000000000002</v>
      </c>
      <c r="N15" s="149">
        <v>2.6</v>
      </c>
      <c r="O15" s="79"/>
      <c r="P15" s="79"/>
      <c r="Q15" s="159">
        <v>289</v>
      </c>
    </row>
    <row r="16" spans="1:45" s="126" customFormat="1" ht="32.85" customHeight="1" thickBot="1" x14ac:dyDescent="0.65">
      <c r="A16" s="177" t="s">
        <v>173</v>
      </c>
      <c r="B16" s="178"/>
      <c r="C16" s="178"/>
      <c r="D16" s="178"/>
      <c r="E16" s="178"/>
      <c r="F16" s="178"/>
      <c r="G16" s="178"/>
      <c r="H16" s="179"/>
      <c r="I16" s="107"/>
      <c r="J16" s="158">
        <f t="shared" si="0"/>
        <v>0</v>
      </c>
      <c r="K16" s="105"/>
      <c r="L16" s="157"/>
      <c r="M16" s="157"/>
      <c r="N16" s="157"/>
      <c r="O16" s="104"/>
      <c r="P16" s="104"/>
      <c r="Q16" s="156"/>
    </row>
    <row r="17" spans="1:45" s="126" customFormat="1" ht="32.85" customHeight="1" x14ac:dyDescent="0.6">
      <c r="A17" s="65">
        <v>43142</v>
      </c>
      <c r="B17" s="63" t="s">
        <v>135</v>
      </c>
      <c r="C17" s="87" t="s">
        <v>19</v>
      </c>
      <c r="D17" s="52" t="s">
        <v>172</v>
      </c>
      <c r="E17" s="52" t="s">
        <v>171</v>
      </c>
      <c r="F17" s="52" t="s">
        <v>124</v>
      </c>
      <c r="G17" s="52" t="s">
        <v>123</v>
      </c>
      <c r="H17" s="101" t="s">
        <v>170</v>
      </c>
      <c r="I17" s="62" t="s">
        <v>4</v>
      </c>
      <c r="J17" s="138">
        <f t="shared" si="0"/>
        <v>811.5</v>
      </c>
      <c r="K17" s="60">
        <v>5.5</v>
      </c>
      <c r="L17" s="137">
        <v>2.5</v>
      </c>
      <c r="M17" s="137">
        <v>2.2999999999999998</v>
      </c>
      <c r="N17" s="137">
        <v>2.7</v>
      </c>
      <c r="O17" s="59">
        <v>1</v>
      </c>
      <c r="P17" s="59"/>
      <c r="Q17" s="136">
        <v>583</v>
      </c>
    </row>
    <row r="18" spans="1:45" s="126" customFormat="1" ht="32.85" customHeight="1" x14ac:dyDescent="0.6">
      <c r="A18" s="55">
        <v>43143</v>
      </c>
      <c r="B18" s="51" t="s">
        <v>131</v>
      </c>
      <c r="C18" s="54" t="s">
        <v>14</v>
      </c>
      <c r="D18" s="51" t="s">
        <v>169</v>
      </c>
      <c r="E18" s="51" t="s">
        <v>168</v>
      </c>
      <c r="F18" s="52" t="s">
        <v>124</v>
      </c>
      <c r="G18" s="52" t="s">
        <v>123</v>
      </c>
      <c r="H18" s="51" t="s">
        <v>167</v>
      </c>
      <c r="I18" s="50"/>
      <c r="J18" s="134">
        <f t="shared" si="0"/>
        <v>814.5</v>
      </c>
      <c r="K18" s="48">
        <v>6.6</v>
      </c>
      <c r="L18" s="133">
        <v>2.6</v>
      </c>
      <c r="M18" s="133">
        <v>1.8</v>
      </c>
      <c r="N18" s="133">
        <v>2.5</v>
      </c>
      <c r="O18" s="47"/>
      <c r="P18" s="47"/>
      <c r="Q18" s="132">
        <v>228</v>
      </c>
    </row>
    <row r="19" spans="1:45" s="126" customFormat="1" ht="32.85" customHeight="1" x14ac:dyDescent="0.6">
      <c r="A19" s="55">
        <v>43144</v>
      </c>
      <c r="B19" s="51" t="s">
        <v>127</v>
      </c>
      <c r="C19" s="54" t="s">
        <v>9</v>
      </c>
      <c r="D19" s="51" t="s">
        <v>166</v>
      </c>
      <c r="E19" s="51" t="s">
        <v>165</v>
      </c>
      <c r="F19" s="52" t="s">
        <v>124</v>
      </c>
      <c r="G19" s="52" t="s">
        <v>123</v>
      </c>
      <c r="H19" s="51" t="s">
        <v>164</v>
      </c>
      <c r="I19" s="50" t="s">
        <v>4</v>
      </c>
      <c r="J19" s="134">
        <f t="shared" si="0"/>
        <v>813.5</v>
      </c>
      <c r="K19" s="48">
        <v>5.5</v>
      </c>
      <c r="L19" s="133">
        <v>2.5</v>
      </c>
      <c r="M19" s="133">
        <v>2.2000000000000002</v>
      </c>
      <c r="N19" s="133">
        <v>2.8</v>
      </c>
      <c r="O19" s="47">
        <v>1</v>
      </c>
      <c r="P19" s="47"/>
      <c r="Q19" s="132">
        <v>223</v>
      </c>
    </row>
    <row r="20" spans="1:45" s="126" customFormat="1" ht="32.85" customHeight="1" x14ac:dyDescent="0.6">
      <c r="A20" s="55">
        <v>43145</v>
      </c>
      <c r="B20" s="51" t="s">
        <v>121</v>
      </c>
      <c r="C20" s="54" t="s">
        <v>52</v>
      </c>
      <c r="D20" s="51" t="s">
        <v>163</v>
      </c>
      <c r="E20" s="51" t="s">
        <v>162</v>
      </c>
      <c r="F20" s="52" t="s">
        <v>124</v>
      </c>
      <c r="G20" s="52" t="s">
        <v>123</v>
      </c>
      <c r="H20" s="51" t="s">
        <v>161</v>
      </c>
      <c r="I20" s="50"/>
      <c r="J20" s="152">
        <f t="shared" si="0"/>
        <v>817</v>
      </c>
      <c r="K20" s="48">
        <v>6.35</v>
      </c>
      <c r="L20" s="133">
        <v>2.5</v>
      </c>
      <c r="M20" s="133">
        <v>2</v>
      </c>
      <c r="N20" s="133">
        <v>3</v>
      </c>
      <c r="O20" s="47"/>
      <c r="P20" s="47"/>
      <c r="Q20" s="132">
        <v>334</v>
      </c>
      <c r="U20" s="151"/>
      <c r="AA20" s="151"/>
    </row>
    <row r="21" spans="1:45" s="34" customFormat="1" ht="32.85" customHeight="1" thickBot="1" x14ac:dyDescent="0.65">
      <c r="A21" s="96">
        <v>43144</v>
      </c>
      <c r="B21" s="95" t="s">
        <v>144</v>
      </c>
      <c r="C21" s="95" t="s">
        <v>19</v>
      </c>
      <c r="D21" s="95" t="s">
        <v>160</v>
      </c>
      <c r="E21" s="95" t="s">
        <v>159</v>
      </c>
      <c r="F21" s="95" t="s">
        <v>158</v>
      </c>
      <c r="G21" s="95" t="s">
        <v>123</v>
      </c>
      <c r="H21" s="95" t="s">
        <v>157</v>
      </c>
      <c r="I21" s="94"/>
      <c r="J21" s="155">
        <f t="shared" si="0"/>
        <v>797.5</v>
      </c>
      <c r="K21" s="92">
        <v>6.8</v>
      </c>
      <c r="L21" s="154">
        <v>2</v>
      </c>
      <c r="M21" s="154">
        <v>2</v>
      </c>
      <c r="N21" s="154">
        <v>2.7</v>
      </c>
      <c r="O21" s="91"/>
      <c r="P21" s="91"/>
      <c r="Q21" s="153">
        <v>146</v>
      </c>
      <c r="U21" s="140"/>
      <c r="AA21" s="140"/>
      <c r="AG21" s="139"/>
    </row>
    <row r="22" spans="1:45" s="126" customFormat="1" ht="32.85" customHeight="1" x14ac:dyDescent="0.6">
      <c r="A22" s="88">
        <v>43149</v>
      </c>
      <c r="B22" s="52" t="s">
        <v>135</v>
      </c>
      <c r="C22" s="87" t="s">
        <v>19</v>
      </c>
      <c r="D22" s="52" t="s">
        <v>156</v>
      </c>
      <c r="E22" s="52" t="s">
        <v>155</v>
      </c>
      <c r="F22" s="52" t="s">
        <v>124</v>
      </c>
      <c r="G22" s="52" t="s">
        <v>123</v>
      </c>
      <c r="H22" s="52" t="s">
        <v>154</v>
      </c>
      <c r="I22" s="62" t="s">
        <v>4</v>
      </c>
      <c r="J22" s="138">
        <f t="shared" si="0"/>
        <v>843.90000000000009</v>
      </c>
      <c r="K22" s="60">
        <v>6.07</v>
      </c>
      <c r="L22" s="137">
        <v>2.5</v>
      </c>
      <c r="M22" s="137">
        <v>2</v>
      </c>
      <c r="N22" s="137">
        <v>2.7</v>
      </c>
      <c r="O22" s="59">
        <v>1</v>
      </c>
      <c r="P22" s="59"/>
      <c r="Q22" s="136">
        <v>505</v>
      </c>
      <c r="AG22" s="151"/>
      <c r="AM22" s="151"/>
      <c r="AS22" s="151"/>
    </row>
    <row r="23" spans="1:45" s="126" customFormat="1" ht="32.85" customHeight="1" x14ac:dyDescent="0.6">
      <c r="A23" s="55">
        <v>43150</v>
      </c>
      <c r="B23" s="51" t="s">
        <v>131</v>
      </c>
      <c r="C23" s="54" t="s">
        <v>14</v>
      </c>
      <c r="D23" s="51" t="s">
        <v>153</v>
      </c>
      <c r="E23" s="51" t="s">
        <v>152</v>
      </c>
      <c r="F23" s="52" t="s">
        <v>124</v>
      </c>
      <c r="G23" s="52" t="s">
        <v>123</v>
      </c>
      <c r="H23" s="53" t="s">
        <v>151</v>
      </c>
      <c r="I23" s="50"/>
      <c r="J23" s="134">
        <f t="shared" si="0"/>
        <v>773.5</v>
      </c>
      <c r="K23" s="48">
        <v>5.5</v>
      </c>
      <c r="L23" s="133">
        <v>2.8</v>
      </c>
      <c r="M23" s="133">
        <v>2.1</v>
      </c>
      <c r="N23" s="133">
        <v>2.8</v>
      </c>
      <c r="O23" s="47"/>
      <c r="P23" s="47"/>
      <c r="Q23" s="132">
        <v>255</v>
      </c>
    </row>
    <row r="24" spans="1:45" s="126" customFormat="1" ht="32.85" customHeight="1" x14ac:dyDescent="0.6">
      <c r="A24" s="55">
        <v>43151</v>
      </c>
      <c r="B24" s="51" t="s">
        <v>127</v>
      </c>
      <c r="C24" s="54" t="s">
        <v>9</v>
      </c>
      <c r="D24" s="53" t="s">
        <v>150</v>
      </c>
      <c r="E24" s="51" t="s">
        <v>149</v>
      </c>
      <c r="F24" s="52" t="s">
        <v>124</v>
      </c>
      <c r="G24" s="52" t="s">
        <v>123</v>
      </c>
      <c r="H24" s="51" t="s">
        <v>148</v>
      </c>
      <c r="I24" s="50" t="s">
        <v>4</v>
      </c>
      <c r="J24" s="134">
        <f t="shared" si="0"/>
        <v>783.9</v>
      </c>
      <c r="K24" s="48">
        <v>5.0199999999999996</v>
      </c>
      <c r="L24" s="133">
        <v>2.5</v>
      </c>
      <c r="M24" s="133">
        <v>2</v>
      </c>
      <c r="N24" s="133">
        <v>3</v>
      </c>
      <c r="O24" s="47">
        <v>1</v>
      </c>
      <c r="P24" s="47"/>
      <c r="Q24" s="132">
        <v>169</v>
      </c>
    </row>
    <row r="25" spans="1:45" s="126" customFormat="1" ht="32.85" customHeight="1" x14ac:dyDescent="0.6">
      <c r="A25" s="55">
        <v>43152</v>
      </c>
      <c r="B25" s="51" t="s">
        <v>121</v>
      </c>
      <c r="C25" s="54" t="s">
        <v>35</v>
      </c>
      <c r="D25" s="51" t="s">
        <v>147</v>
      </c>
      <c r="E25" s="51" t="s">
        <v>146</v>
      </c>
      <c r="F25" s="52" t="s">
        <v>124</v>
      </c>
      <c r="G25" s="52" t="s">
        <v>123</v>
      </c>
      <c r="H25" s="51" t="s">
        <v>145</v>
      </c>
      <c r="I25" s="50"/>
      <c r="J25" s="152">
        <f t="shared" si="0"/>
        <v>760.7</v>
      </c>
      <c r="K25" s="48">
        <v>5.76</v>
      </c>
      <c r="L25" s="133">
        <v>2.5</v>
      </c>
      <c r="M25" s="133">
        <v>2.2999999999999998</v>
      </c>
      <c r="N25" s="133">
        <v>2.5</v>
      </c>
      <c r="O25" s="47"/>
      <c r="P25" s="47"/>
      <c r="Q25" s="132">
        <v>185</v>
      </c>
      <c r="U25" s="151"/>
      <c r="AA25" s="151"/>
    </row>
    <row r="26" spans="1:45" s="34" customFormat="1" ht="32.85" customHeight="1" x14ac:dyDescent="0.6">
      <c r="A26" s="85">
        <v>43153</v>
      </c>
      <c r="B26" s="84" t="s">
        <v>144</v>
      </c>
      <c r="C26" s="83" t="s">
        <v>19</v>
      </c>
      <c r="D26" s="83" t="s">
        <v>143</v>
      </c>
      <c r="E26" s="83" t="s">
        <v>142</v>
      </c>
      <c r="F26" s="84" t="s">
        <v>141</v>
      </c>
      <c r="G26" s="84" t="s">
        <v>123</v>
      </c>
      <c r="H26" s="84" t="s">
        <v>140</v>
      </c>
      <c r="I26" s="82" t="s">
        <v>26</v>
      </c>
      <c r="J26" s="150">
        <f t="shared" si="0"/>
        <v>952.4</v>
      </c>
      <c r="K26" s="80">
        <v>6.72</v>
      </c>
      <c r="L26" s="149">
        <v>2.6</v>
      </c>
      <c r="M26" s="148">
        <v>2</v>
      </c>
      <c r="N26" s="148">
        <v>2.6</v>
      </c>
      <c r="O26" s="79"/>
      <c r="P26" s="79">
        <v>0.8</v>
      </c>
      <c r="Q26" s="147">
        <v>763</v>
      </c>
      <c r="U26" s="140"/>
      <c r="AA26" s="140"/>
      <c r="AG26" s="139"/>
    </row>
    <row r="27" spans="1:45" s="34" customFormat="1" ht="32.85" customHeight="1" thickBot="1" x14ac:dyDescent="0.65">
      <c r="A27" s="146">
        <v>43154</v>
      </c>
      <c r="B27" s="145" t="s">
        <v>139</v>
      </c>
      <c r="C27" s="74" t="s">
        <v>24</v>
      </c>
      <c r="D27" s="74" t="s">
        <v>138</v>
      </c>
      <c r="E27" s="74" t="s">
        <v>137</v>
      </c>
      <c r="F27" s="145" t="s">
        <v>124</v>
      </c>
      <c r="G27" s="145" t="s">
        <v>123</v>
      </c>
      <c r="H27" s="145" t="s">
        <v>136</v>
      </c>
      <c r="I27" s="73"/>
      <c r="J27" s="144">
        <v>707.15</v>
      </c>
      <c r="K27" s="71">
        <v>5.5</v>
      </c>
      <c r="L27" s="143">
        <v>2.5</v>
      </c>
      <c r="M27" s="142">
        <v>2.4</v>
      </c>
      <c r="N27" s="142">
        <v>2.7</v>
      </c>
      <c r="O27" s="70"/>
      <c r="P27" s="70"/>
      <c r="Q27" s="141">
        <v>284</v>
      </c>
      <c r="U27" s="140"/>
      <c r="AA27" s="140"/>
      <c r="AG27" s="139"/>
    </row>
    <row r="28" spans="1:45" s="126" customFormat="1" ht="32.85" customHeight="1" x14ac:dyDescent="0.6">
      <c r="A28" s="88">
        <v>43156</v>
      </c>
      <c r="B28" s="52" t="s">
        <v>135</v>
      </c>
      <c r="C28" s="64" t="s">
        <v>19</v>
      </c>
      <c r="D28" s="52" t="s">
        <v>134</v>
      </c>
      <c r="E28" s="52" t="s">
        <v>133</v>
      </c>
      <c r="F28" s="52" t="s">
        <v>124</v>
      </c>
      <c r="G28" s="52" t="s">
        <v>123</v>
      </c>
      <c r="H28" s="52" t="s">
        <v>132</v>
      </c>
      <c r="I28" s="62" t="s">
        <v>4</v>
      </c>
      <c r="J28" s="138">
        <f>K28*70+L28*75+M28*25+N28*45+O28*60+P28*150</f>
        <v>813.5</v>
      </c>
      <c r="K28" s="60">
        <v>5.5</v>
      </c>
      <c r="L28" s="137">
        <v>2.5</v>
      </c>
      <c r="M28" s="137">
        <v>2.2000000000000002</v>
      </c>
      <c r="N28" s="137">
        <v>2.8</v>
      </c>
      <c r="O28" s="59">
        <v>1</v>
      </c>
      <c r="P28" s="59"/>
      <c r="Q28" s="136">
        <v>205</v>
      </c>
      <c r="R28" s="125"/>
      <c r="S28" s="125"/>
      <c r="T28" s="125"/>
      <c r="AG28" s="135"/>
      <c r="AI28" s="135"/>
    </row>
    <row r="29" spans="1:45" s="125" customFormat="1" ht="32.85" customHeight="1" x14ac:dyDescent="0.6">
      <c r="A29" s="55">
        <v>43157</v>
      </c>
      <c r="B29" s="51" t="s">
        <v>131</v>
      </c>
      <c r="C29" s="54" t="s">
        <v>14</v>
      </c>
      <c r="D29" s="51" t="s">
        <v>130</v>
      </c>
      <c r="E29" s="51" t="s">
        <v>129</v>
      </c>
      <c r="F29" s="52" t="s">
        <v>124</v>
      </c>
      <c r="G29" s="52" t="s">
        <v>123</v>
      </c>
      <c r="H29" s="51" t="s">
        <v>128</v>
      </c>
      <c r="I29" s="50"/>
      <c r="J29" s="134">
        <f>K29*70+L29*75+M29*25+N29*45+O29*60+P29*150</f>
        <v>850</v>
      </c>
      <c r="K29" s="48">
        <v>6.5</v>
      </c>
      <c r="L29" s="133">
        <v>2.7</v>
      </c>
      <c r="M29" s="133">
        <v>2.2999999999999998</v>
      </c>
      <c r="N29" s="133">
        <v>3</v>
      </c>
      <c r="O29" s="47"/>
      <c r="P29" s="47"/>
      <c r="Q29" s="132">
        <v>440</v>
      </c>
      <c r="AC29" s="126"/>
      <c r="AD29" s="126"/>
      <c r="AE29" s="126"/>
      <c r="AF29" s="126"/>
      <c r="AG29" s="126"/>
      <c r="AH29" s="126"/>
      <c r="AI29" s="126"/>
    </row>
    <row r="30" spans="1:45" s="125" customFormat="1" ht="32.85" customHeight="1" x14ac:dyDescent="0.6">
      <c r="A30" s="55">
        <v>43158</v>
      </c>
      <c r="B30" s="51" t="s">
        <v>127</v>
      </c>
      <c r="C30" s="54" t="s">
        <v>9</v>
      </c>
      <c r="D30" s="53" t="s">
        <v>126</v>
      </c>
      <c r="E30" s="51" t="s">
        <v>125</v>
      </c>
      <c r="F30" s="52" t="s">
        <v>124</v>
      </c>
      <c r="G30" s="52" t="s">
        <v>123</v>
      </c>
      <c r="H30" s="51" t="s">
        <v>122</v>
      </c>
      <c r="I30" s="50" t="s">
        <v>4</v>
      </c>
      <c r="J30" s="134">
        <f>K30*70+L30*75+M30*25+N30*45+O30*60+P30*150</f>
        <v>773.19999999999993</v>
      </c>
      <c r="K30" s="48">
        <v>5.1099999999999994</v>
      </c>
      <c r="L30" s="133">
        <v>2.2999999999999998</v>
      </c>
      <c r="M30" s="133">
        <v>2.1</v>
      </c>
      <c r="N30" s="133">
        <v>2.9</v>
      </c>
      <c r="O30" s="47">
        <v>1</v>
      </c>
      <c r="P30" s="47"/>
      <c r="Q30" s="132">
        <v>257</v>
      </c>
      <c r="R30" s="131"/>
    </row>
    <row r="31" spans="1:45" s="125" customFormat="1" ht="32.85" customHeight="1" thickBot="1" x14ac:dyDescent="0.6">
      <c r="A31" s="44">
        <v>43159</v>
      </c>
      <c r="B31" s="43" t="s">
        <v>121</v>
      </c>
      <c r="C31" s="43"/>
      <c r="D31" s="169" t="s">
        <v>120</v>
      </c>
      <c r="E31" s="170"/>
      <c r="F31" s="170"/>
      <c r="G31" s="170"/>
      <c r="H31" s="171"/>
      <c r="I31" s="130"/>
      <c r="J31" s="129">
        <f>K31*70+L31*75+M31*25+N31*45+O31*60+P31*150</f>
        <v>0</v>
      </c>
      <c r="K31" s="128"/>
      <c r="L31" s="128"/>
      <c r="M31" s="128"/>
      <c r="N31" s="128"/>
      <c r="O31" s="128"/>
      <c r="P31" s="128"/>
      <c r="Q31" s="127"/>
      <c r="R31" s="126"/>
    </row>
    <row r="32" spans="1:45" s="34" customFormat="1" ht="32.25" customHeight="1" thickBot="1" x14ac:dyDescent="0.6">
      <c r="A32" s="180" t="s">
        <v>119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1:18" s="29" customFormat="1" ht="29.25" customHeight="1" x14ac:dyDescent="0.3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4"/>
      <c r="R33" s="30"/>
    </row>
    <row r="34" spans="1:18" s="29" customFormat="1" ht="29.25" customHeight="1" x14ac:dyDescent="0.3">
      <c r="A34" s="185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7"/>
      <c r="R34" s="30"/>
    </row>
    <row r="35" spans="1:18" s="29" customFormat="1" ht="29.25" customHeight="1" x14ac:dyDescent="0.3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30"/>
    </row>
    <row r="36" spans="1:18" s="29" customFormat="1" ht="29.25" customHeight="1" x14ac:dyDescent="0.3">
      <c r="A36" s="185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7"/>
      <c r="R36" s="30"/>
    </row>
    <row r="37" spans="1:18" s="29" customFormat="1" ht="29.25" customHeight="1" x14ac:dyDescent="0.3">
      <c r="A37" s="185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7"/>
      <c r="R37" s="30"/>
    </row>
    <row r="38" spans="1:18" s="29" customFormat="1" ht="29.25" customHeight="1" x14ac:dyDescent="0.3">
      <c r="A38" s="185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7"/>
      <c r="R38" s="30"/>
    </row>
    <row r="39" spans="1:18" s="29" customFormat="1" ht="29.25" customHeight="1" x14ac:dyDescent="0.3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7"/>
      <c r="R39" s="30"/>
    </row>
    <row r="40" spans="1:18" s="29" customFormat="1" ht="29.25" customHeight="1" x14ac:dyDescent="0.3">
      <c r="A40" s="185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7"/>
      <c r="R40" s="30"/>
    </row>
    <row r="41" spans="1:18" s="27" customFormat="1" ht="23.25" customHeight="1" x14ac:dyDescent="0.3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7"/>
      <c r="R41" s="22"/>
    </row>
    <row r="42" spans="1:18" s="27" customFormat="1" ht="24.75" customHeight="1" x14ac:dyDescent="0.3">
      <c r="A42" s="185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7"/>
      <c r="R42" s="22"/>
    </row>
    <row r="43" spans="1:18" s="27" customFormat="1" ht="24.75" customHeight="1" x14ac:dyDescent="0.3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7"/>
      <c r="R43" s="22"/>
    </row>
    <row r="44" spans="1:18" s="27" customFormat="1" ht="24.75" customHeight="1" x14ac:dyDescent="0.3">
      <c r="A44" s="185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7"/>
      <c r="R44" s="22"/>
    </row>
    <row r="45" spans="1:18" s="27" customFormat="1" ht="24.75" customHeight="1" x14ac:dyDescent="0.3">
      <c r="A45" s="185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7"/>
      <c r="R45" s="22"/>
    </row>
    <row r="46" spans="1:18" s="27" customFormat="1" ht="24.75" customHeight="1" x14ac:dyDescent="0.3">
      <c r="A46" s="185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7"/>
      <c r="R46" s="22"/>
    </row>
    <row r="47" spans="1:18" s="21" customFormat="1" ht="24.75" customHeight="1" x14ac:dyDescent="0.3">
      <c r="A47" s="185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7"/>
      <c r="R47" s="22"/>
    </row>
    <row r="48" spans="1:18" s="21" customFormat="1" ht="24.75" customHeight="1" thickBot="1" x14ac:dyDescent="0.45">
      <c r="A48" s="188" t="s">
        <v>118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90"/>
      <c r="R48" s="22"/>
    </row>
    <row r="49" spans="1:23" s="10" customFormat="1" ht="24.75" customHeight="1" x14ac:dyDescent="0.4">
      <c r="A49" s="124"/>
      <c r="B49" s="19"/>
      <c r="C49" s="18"/>
      <c r="D49" s="17"/>
      <c r="E49" s="16"/>
      <c r="F49" s="15"/>
      <c r="G49" s="15"/>
      <c r="H49" s="13"/>
      <c r="I49" s="14"/>
      <c r="J49" s="12"/>
      <c r="K49" s="12"/>
      <c r="L49" s="12"/>
      <c r="M49" s="12"/>
      <c r="N49" s="12"/>
      <c r="O49" s="12"/>
      <c r="P49" s="12"/>
      <c r="Q49" s="12"/>
      <c r="R49" s="11"/>
    </row>
    <row r="50" spans="1:23" x14ac:dyDescent="0.4">
      <c r="S50"/>
      <c r="T50"/>
      <c r="U50"/>
      <c r="V50"/>
      <c r="W50"/>
    </row>
    <row r="51" spans="1:23" x14ac:dyDescent="0.4">
      <c r="S51"/>
      <c r="T51"/>
      <c r="U51"/>
      <c r="V51"/>
      <c r="W51"/>
    </row>
    <row r="52" spans="1:23" x14ac:dyDescent="0.4">
      <c r="S52"/>
      <c r="T52"/>
      <c r="U52"/>
      <c r="V52"/>
      <c r="W52"/>
    </row>
    <row r="53" spans="1:23" x14ac:dyDescent="0.4">
      <c r="S53"/>
      <c r="T53"/>
      <c r="U53"/>
      <c r="V53"/>
      <c r="W53"/>
    </row>
    <row r="54" spans="1:23" x14ac:dyDescent="0.4">
      <c r="S54"/>
      <c r="T54"/>
      <c r="U54"/>
      <c r="V54"/>
      <c r="W54"/>
    </row>
    <row r="55" spans="1:23" x14ac:dyDescent="0.4">
      <c r="S55"/>
      <c r="T55"/>
      <c r="U55"/>
      <c r="V55"/>
      <c r="W55"/>
    </row>
  </sheetData>
  <mergeCells count="6">
    <mergeCell ref="D2:G2"/>
    <mergeCell ref="A32:Q32"/>
    <mergeCell ref="A33:Q47"/>
    <mergeCell ref="A48:Q48"/>
    <mergeCell ref="D31:H31"/>
    <mergeCell ref="A16:H16"/>
  </mergeCells>
  <phoneticPr fontId="2" type="noConversion"/>
  <printOptions horizontalCentered="1" verticalCentered="1"/>
  <pageMargins left="0.15748031496062992" right="0.15748031496062992" top="0.47244094488188981" bottom="0.31496062992125984" header="0.11811023622047245" footer="0.11811023622047245"/>
  <pageSetup paperSize="9" scale="37" orientation="landscape" r:id="rId1"/>
  <headerFooter alignWithMargins="0">
    <oddHeader>&amp;L&amp;20全順餐盒食品工廠
電話:03-9233599
FAX:03-9226373&amp;C&amp;36 108年1-2月份壯圍國中素食菜單&amp;R&amp;20產品責任險一億元整
衛生署通過HACCP認證104號
供餐日期以學校行事曆為主</oddHeader>
    <oddFooter>&amp;L&amp;20烹調技術指導 : 游文豪&amp;C&amp;20營養師 : 李丞家  盧宜佳&amp;R&amp;20消費者申訴專線:03-9223019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壯中(葷)</vt:lpstr>
      <vt:lpstr>壯中(素)</vt:lpstr>
      <vt:lpstr>'壯中(素)'!Print_Area</vt:lpstr>
      <vt:lpstr>'壯中(葷)'!Print_Area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wu</cp:lastModifiedBy>
  <dcterms:created xsi:type="dcterms:W3CDTF">2018-12-24T03:01:19Z</dcterms:created>
  <dcterms:modified xsi:type="dcterms:W3CDTF">2018-12-25T03:14:43Z</dcterms:modified>
</cp:coreProperties>
</file>