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8445" activeTab="1"/>
  </bookViews>
  <sheets>
    <sheet name="壯中葷食" sheetId="1" r:id="rId1"/>
    <sheet name="壯中素食" sheetId="2" r:id="rId2"/>
  </sheets>
  <definedNames>
    <definedName name="_xlnm.Print_Area" localSheetId="1">'壯中素食'!$A$1:$Q$33</definedName>
    <definedName name="_xlnm.Print_Area" localSheetId="0">'壯中葷食'!$A$2:$Q$34</definedName>
  </definedNames>
  <calcPr fullCalcOnLoad="1"/>
</workbook>
</file>

<file path=xl/sharedStrings.xml><?xml version="1.0" encoding="utf-8"?>
<sst xmlns="http://schemas.openxmlformats.org/spreadsheetml/2006/main" count="385" uniqueCount="169">
  <si>
    <t>日期</t>
  </si>
  <si>
    <t>星期</t>
  </si>
  <si>
    <t>主食</t>
  </si>
  <si>
    <t>副食</t>
  </si>
  <si>
    <t>湯</t>
  </si>
  <si>
    <t>熱量
(大卡)</t>
  </si>
  <si>
    <t>全穀    雜糧類
(份)</t>
  </si>
  <si>
    <t>豆魚   蛋肉類
(份)</t>
  </si>
  <si>
    <t>蔬菜類
(份)</t>
  </si>
  <si>
    <t>油脂類
(份)</t>
  </si>
  <si>
    <t>水果類
(份)</t>
  </si>
  <si>
    <t>二</t>
  </si>
  <si>
    <t>銀芽肉絲</t>
  </si>
  <si>
    <t>青菜</t>
  </si>
  <si>
    <t>肉骨茶湯</t>
  </si>
  <si>
    <t>三</t>
  </si>
  <si>
    <t>特餐</t>
  </si>
  <si>
    <t>廣東炒麵</t>
  </si>
  <si>
    <t>奶香咖哩肉片</t>
  </si>
  <si>
    <t>南瓜濃湯</t>
  </si>
  <si>
    <t>四</t>
  </si>
  <si>
    <t>沙茶雞丁</t>
  </si>
  <si>
    <t>肉末海帶絲</t>
  </si>
  <si>
    <t>金茸蛋花湯</t>
  </si>
  <si>
    <t>五</t>
  </si>
  <si>
    <t>蜜汁小豆干</t>
  </si>
  <si>
    <t>紅蘿蔔炒蛋</t>
  </si>
  <si>
    <t>一</t>
  </si>
  <si>
    <t>洋蔥肉絲</t>
  </si>
  <si>
    <t>珍珠三色</t>
  </si>
  <si>
    <t>蕃茄蛋花湯</t>
  </si>
  <si>
    <t>成都雞丁</t>
  </si>
  <si>
    <t>雙菇肉片</t>
  </si>
  <si>
    <t>海結大骨湯</t>
  </si>
  <si>
    <t>古早味炒米粉</t>
  </si>
  <si>
    <t>馬鈴薯燒肉</t>
  </si>
  <si>
    <t>蘿蔔魚丸湯</t>
  </si>
  <si>
    <t>柳葉魚</t>
  </si>
  <si>
    <t>熱炒三鮮</t>
  </si>
  <si>
    <t>鮮菇雞湯</t>
  </si>
  <si>
    <t>麻婆豆腐</t>
  </si>
  <si>
    <t>蛋香高麗菜</t>
  </si>
  <si>
    <t>檸檬山粉圓</t>
  </si>
  <si>
    <t>香菇肉燥</t>
  </si>
  <si>
    <t>海結肉片</t>
  </si>
  <si>
    <t>大滷湯</t>
  </si>
  <si>
    <t>蘿蔔燒雞</t>
  </si>
  <si>
    <t>蝦仁粉絲煲</t>
  </si>
  <si>
    <t>玉米大骨湯</t>
  </si>
  <si>
    <t>雪蓮子油飯</t>
  </si>
  <si>
    <t>蔥燒排骨</t>
  </si>
  <si>
    <t>營養蔬菜湯</t>
  </si>
  <si>
    <t>壽喜燒</t>
  </si>
  <si>
    <t>筍燒油豆腐</t>
  </si>
  <si>
    <t>綠豆湯</t>
  </si>
  <si>
    <t>回鍋肉片</t>
  </si>
  <si>
    <t>三色肉末</t>
  </si>
  <si>
    <t>青菜蛋花湯</t>
  </si>
  <si>
    <t>清蒸吻仔魚</t>
  </si>
  <si>
    <t>鮮菇花菜</t>
  </si>
  <si>
    <t>瓠瓜大骨湯</t>
  </si>
  <si>
    <t>客家炒粄條</t>
  </si>
  <si>
    <t>京都排骨</t>
  </si>
  <si>
    <t xml:space="preserve"> 玉米濃湯</t>
  </si>
  <si>
    <t>貴妃燒雞</t>
  </si>
  <si>
    <t>玉菜肉絲</t>
  </si>
  <si>
    <t>味噌湯</t>
  </si>
  <si>
    <t>客家小炒</t>
  </si>
  <si>
    <t>香菇蒸蛋</t>
  </si>
  <si>
    <t>瓜瓞綿綿</t>
  </si>
  <si>
    <t>紫米紅豆湯</t>
  </si>
  <si>
    <t>打拋豬</t>
  </si>
  <si>
    <t>竹筍炒肉絲</t>
  </si>
  <si>
    <t>海芽蛋花湯</t>
  </si>
  <si>
    <t>蒲燒鯛</t>
  </si>
  <si>
    <t>西滷肉</t>
  </si>
  <si>
    <t>薑絲冬瓜湯</t>
  </si>
  <si>
    <t>台式鹹粥</t>
  </si>
  <si>
    <t>翡翠肉片</t>
  </si>
  <si>
    <t>漢堡皮</t>
  </si>
  <si>
    <t>彩椒雞丁</t>
  </si>
  <si>
    <t>螞蟻上樹</t>
  </si>
  <si>
    <t>金茸黃瓜湯</t>
  </si>
  <si>
    <t>飲料常見添加物及特殊成分</t>
  </si>
  <si>
    <t>過量攝取的可能影響</t>
  </si>
  <si>
    <t>糖(如:砂糖、果糖、蔗糖、蜂蜜、高果糖漿、果糖液)</t>
  </si>
  <si>
    <t>反式脂肪酸(如:奶精、鮮奶油)</t>
  </si>
  <si>
    <t>增加心血管疾病機率</t>
  </si>
  <si>
    <t>咖啡因</t>
  </si>
  <si>
    <t xml:space="preserve"> 水果/乳品</t>
  </si>
  <si>
    <t>乳品類
(份)</t>
  </si>
  <si>
    <t>鈣含量(毫克)</t>
  </si>
  <si>
    <t>糙米飯</t>
  </si>
  <si>
    <t>蒜香蒸魚</t>
  </si>
  <si>
    <t>水果</t>
  </si>
  <si>
    <t>白飯</t>
  </si>
  <si>
    <t>蔥花卷</t>
  </si>
  <si>
    <t>綠豆地瓜湯</t>
  </si>
  <si>
    <t>五榖飯</t>
  </si>
  <si>
    <t>全家福</t>
  </si>
  <si>
    <t>保久乳</t>
  </si>
  <si>
    <t>海苔飯</t>
  </si>
  <si>
    <t>咖哩魚丁</t>
  </si>
  <si>
    <t>美味鮮菇湯</t>
  </si>
  <si>
    <t>絲瓜炒蛋</t>
  </si>
  <si>
    <t>肉包</t>
  </si>
  <si>
    <t>紫米飯</t>
  </si>
  <si>
    <t>～營養小知識～飲料常見添加物對健康之影響</t>
  </si>
  <si>
    <t xml:space="preserve">1.新陳代謝症候群(腰圍肥胖、糖尿病、脂肪肝、心血管疾病)          2.提高罹患癌症(胰臟癌)機率    　　　　　　　　　　　  　  　    </t>
  </si>
  <si>
    <t>3.上癮，養成嗜甜習慣　　　       4.兒童生長發育受損             5.蛀牙             6.過動</t>
  </si>
  <si>
    <t>1.影響睡眠品質        2.煩躁不安、焦慮、易怒、心悸、噁心感等        3.上癮      4.高血壓</t>
  </si>
  <si>
    <t>香料與色素(如:香料、天然香料、食用色素、紅色40號、焦糖等)</t>
  </si>
  <si>
    <t>1.過敏     2.味覺反應遲鈍      3.過動       4.注意力不集中      5.易衝動        6.增加肝腎負擔</t>
  </si>
  <si>
    <t>其他添加物，如：</t>
  </si>
  <si>
    <t xml:space="preserve">1.骨質疏鬆(磷酸)        2.DNA受損、細胞受損、致癌(苯甲酸鈉等)  </t>
  </si>
  <si>
    <t>磷酸、檸檬酸、調味劑、苯甲酸鈉、防腐劑、碳酸水、小蘇打……等</t>
  </si>
  <si>
    <t>3.增加腎臟負擔(在非大量排汗後攝取過量電解質)</t>
  </si>
  <si>
    <t>土豆麵筋</t>
  </si>
  <si>
    <t>銀芽干絲</t>
  </si>
  <si>
    <t>時蔬</t>
  </si>
  <si>
    <t>塔香油豆腐</t>
  </si>
  <si>
    <t>咖哩雙寶</t>
  </si>
  <si>
    <t>素燥海帶絲</t>
  </si>
  <si>
    <t>什錦天婦羅</t>
  </si>
  <si>
    <t>薑絲海結湯</t>
  </si>
  <si>
    <t>關東煮</t>
  </si>
  <si>
    <t>全家福</t>
  </si>
  <si>
    <t>老皮嫩肉</t>
  </si>
  <si>
    <t>蠔油素肚</t>
  </si>
  <si>
    <t>芹炒干絲</t>
  </si>
  <si>
    <t>京醬豆干</t>
  </si>
  <si>
    <t>鳳梨木耳豆雞</t>
  </si>
  <si>
    <t>香滷蘭花干</t>
  </si>
  <si>
    <t>咖哩素雞丁</t>
  </si>
  <si>
    <t>玉菜腐皮</t>
  </si>
  <si>
    <t>蘿蔔燒油腐</t>
  </si>
  <si>
    <t>椒鹽豆包</t>
  </si>
  <si>
    <t>打拋麵圈</t>
  </si>
  <si>
    <t>南瓜濃湯</t>
  </si>
  <si>
    <t>紅蘿蔔炒蛋</t>
  </si>
  <si>
    <t>銀絲卷</t>
  </si>
  <si>
    <t>家常烤麩</t>
  </si>
  <si>
    <t>三色干丁</t>
  </si>
  <si>
    <t>牛蒡湯</t>
  </si>
  <si>
    <t>照燒麵腸</t>
  </si>
  <si>
    <t>蔬菜丸湯</t>
  </si>
  <si>
    <t>菌菇鮮湯</t>
  </si>
  <si>
    <t>大滷湯</t>
  </si>
  <si>
    <t>玉米節湯</t>
  </si>
  <si>
    <t>營養蔬菜湯</t>
  </si>
  <si>
    <t>青菜</t>
  </si>
  <si>
    <t>芋泥包</t>
  </si>
  <si>
    <t>山藥湯</t>
  </si>
  <si>
    <t>蕃茄豆腐</t>
  </si>
  <si>
    <t>瓠瓜湯</t>
  </si>
  <si>
    <t>香菇蒸蛋</t>
  </si>
  <si>
    <t>竹筍炒素絲</t>
  </si>
  <si>
    <t>海芽蛋花湯</t>
  </si>
  <si>
    <t>茶葉蛋</t>
  </si>
  <si>
    <t>白菜麵筋</t>
  </si>
  <si>
    <t>螞蟻上樹</t>
  </si>
  <si>
    <t>金茸黃瓜湯</t>
  </si>
  <si>
    <t>1.過敏    2.味覺反應遲鈍      3.過動      4.注意力不集中      5.易衝動       6.增加肝腎負擔</t>
  </si>
  <si>
    <t>素蝦仁粉絲煲</t>
  </si>
  <si>
    <t>鹽酥麵腸</t>
  </si>
  <si>
    <t>椒鹽素魚排</t>
  </si>
  <si>
    <t>馬鈴薯炒蛋</t>
  </si>
  <si>
    <t>九層塔炒蛋</t>
  </si>
  <si>
    <t>海結凍豆腐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</si>
</sst>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22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sz val="20"/>
      <name val="Times New Roman"/>
      <family val="1"/>
    </font>
    <font>
      <sz val="18"/>
      <name val="Times New Roman"/>
      <family val="1"/>
    </font>
    <font>
      <b/>
      <sz val="20"/>
      <color indexed="8"/>
      <name val="標楷體"/>
      <family val="4"/>
    </font>
    <font>
      <sz val="14"/>
      <color indexed="8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20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0" borderId="0" xfId="0" applyFill="1" applyAlignment="1">
      <alignment/>
    </xf>
    <xf numFmtId="176" fontId="23" fillId="2" borderId="10" xfId="0" applyNumberFormat="1" applyFont="1" applyFill="1" applyBorder="1" applyAlignment="1">
      <alignment horizontal="center" vertical="center"/>
    </xf>
    <xf numFmtId="0" fontId="23" fillId="2" borderId="11" xfId="0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76" fontId="27" fillId="2" borderId="13" xfId="34" applyNumberFormat="1" applyFont="1" applyFill="1" applyBorder="1" applyAlignment="1">
      <alignment horizontal="center" vertical="center"/>
      <protection/>
    </xf>
    <xf numFmtId="0" fontId="24" fillId="2" borderId="14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/>
    </xf>
    <xf numFmtId="177" fontId="24" fillId="2" borderId="17" xfId="0" applyNumberFormat="1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176" fontId="27" fillId="2" borderId="19" xfId="34" applyNumberFormat="1" applyFont="1" applyFill="1" applyBorder="1" applyAlignment="1">
      <alignment horizontal="center" vertical="center"/>
      <protection/>
    </xf>
    <xf numFmtId="0" fontId="27" fillId="2" borderId="17" xfId="0" applyFont="1" applyFill="1" applyBorder="1" applyAlignment="1">
      <alignment horizontal="center" vertical="center"/>
    </xf>
    <xf numFmtId="0" fontId="24" fillId="2" borderId="17" xfId="34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176" fontId="27" fillId="2" borderId="22" xfId="34" applyNumberFormat="1" applyFont="1" applyFill="1" applyBorder="1" applyAlignment="1">
      <alignment horizontal="center" vertical="center"/>
      <protection/>
    </xf>
    <xf numFmtId="0" fontId="27" fillId="2" borderId="20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177" fontId="24" fillId="2" borderId="20" xfId="0" applyNumberFormat="1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176" fontId="27" fillId="3" borderId="19" xfId="34" applyNumberFormat="1" applyFont="1" applyFill="1" applyBorder="1" applyAlignment="1">
      <alignment horizontal="center" vertical="center"/>
      <protection/>
    </xf>
    <xf numFmtId="0" fontId="27" fillId="3" borderId="23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177" fontId="24" fillId="3" borderId="23" xfId="0" applyNumberFormat="1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9" fillId="3" borderId="0" xfId="0" applyFont="1" applyFill="1" applyAlignment="1">
      <alignment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176" fontId="27" fillId="2" borderId="25" xfId="34" applyNumberFormat="1" applyFont="1" applyFill="1" applyBorder="1" applyAlignment="1">
      <alignment horizontal="center" vertical="center"/>
      <protection/>
    </xf>
    <xf numFmtId="0" fontId="24" fillId="2" borderId="17" xfId="33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/>
    </xf>
    <xf numFmtId="177" fontId="24" fillId="2" borderId="15" xfId="0" applyNumberFormat="1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176" fontId="27" fillId="2" borderId="27" xfId="34" applyNumberFormat="1" applyFont="1" applyFill="1" applyBorder="1" applyAlignment="1">
      <alignment horizontal="center" vertical="center"/>
      <protection/>
    </xf>
    <xf numFmtId="176" fontId="27" fillId="2" borderId="28" xfId="34" applyNumberFormat="1" applyFont="1" applyFill="1" applyBorder="1" applyAlignment="1">
      <alignment horizontal="center" vertical="center"/>
      <protection/>
    </xf>
    <xf numFmtId="0" fontId="24" fillId="3" borderId="23" xfId="0" applyFont="1" applyFill="1" applyBorder="1" applyAlignment="1">
      <alignment horizontal="center" vertical="center" shrinkToFit="1"/>
    </xf>
    <xf numFmtId="0" fontId="24" fillId="3" borderId="14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0" borderId="17" xfId="33" applyFont="1" applyFill="1" applyBorder="1" applyAlignment="1">
      <alignment horizontal="center" vertical="center"/>
      <protection/>
    </xf>
    <xf numFmtId="177" fontId="24" fillId="2" borderId="30" xfId="0" applyNumberFormat="1" applyFont="1" applyFill="1" applyBorder="1" applyAlignment="1">
      <alignment horizontal="center"/>
    </xf>
    <xf numFmtId="0" fontId="24" fillId="3" borderId="31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176" fontId="27" fillId="2" borderId="32" xfId="34" applyNumberFormat="1" applyFont="1" applyFill="1" applyBorder="1" applyAlignment="1">
      <alignment horizontal="center" vertical="center"/>
      <protection/>
    </xf>
    <xf numFmtId="0" fontId="24" fillId="2" borderId="33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176" fontId="31" fillId="0" borderId="22" xfId="34" applyNumberFormat="1" applyFont="1" applyFill="1" applyBorder="1" applyAlignment="1">
      <alignment horizontal="center"/>
      <protection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176" fontId="32" fillId="0" borderId="25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34" fillId="0" borderId="0" xfId="0" applyFont="1" applyFill="1" applyAlignment="1">
      <alignment/>
    </xf>
    <xf numFmtId="176" fontId="31" fillId="0" borderId="13" xfId="34" applyNumberFormat="1" applyFont="1" applyFill="1" applyBorder="1" applyAlignment="1">
      <alignment horizontal="center"/>
      <protection/>
    </xf>
    <xf numFmtId="0" fontId="33" fillId="0" borderId="15" xfId="0" applyFont="1" applyFill="1" applyBorder="1" applyAlignment="1">
      <alignment horizontal="center" vertical="center"/>
    </xf>
    <xf numFmtId="0" fontId="25" fillId="0" borderId="15" xfId="34" applyFont="1" applyFill="1" applyBorder="1" applyAlignment="1">
      <alignment horizontal="center"/>
      <protection/>
    </xf>
    <xf numFmtId="0" fontId="25" fillId="2" borderId="15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0" borderId="17" xfId="0" applyFont="1" applyFill="1" applyBorder="1" applyAlignment="1">
      <alignment horizontal="center" vertical="center"/>
    </xf>
    <xf numFmtId="0" fontId="25" fillId="0" borderId="17" xfId="34" applyFont="1" applyFill="1" applyBorder="1" applyAlignment="1">
      <alignment horizontal="center"/>
      <protection/>
    </xf>
    <xf numFmtId="0" fontId="25" fillId="2" borderId="17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176" fontId="0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4" fillId="3" borderId="41" xfId="0" applyFont="1" applyFill="1" applyBorder="1" applyAlignment="1">
      <alignment horizontal="center"/>
    </xf>
    <xf numFmtId="0" fontId="37" fillId="0" borderId="0" xfId="0" applyFont="1" applyFill="1" applyAlignment="1">
      <alignment vertical="center"/>
    </xf>
    <xf numFmtId="0" fontId="24" fillId="3" borderId="33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7" fillId="2" borderId="42" xfId="0" applyFont="1" applyFill="1" applyBorder="1" applyAlignment="1">
      <alignment/>
    </xf>
    <xf numFmtId="0" fontId="27" fillId="2" borderId="43" xfId="0" applyFont="1" applyFill="1" applyBorder="1" applyAlignment="1">
      <alignment/>
    </xf>
    <xf numFmtId="0" fontId="27" fillId="2" borderId="44" xfId="0" applyFont="1" applyFill="1" applyBorder="1" applyAlignment="1">
      <alignment/>
    </xf>
    <xf numFmtId="0" fontId="27" fillId="2" borderId="42" xfId="0" applyFont="1" applyFill="1" applyBorder="1" applyAlignment="1">
      <alignment horizontal="left"/>
    </xf>
    <xf numFmtId="0" fontId="27" fillId="2" borderId="43" xfId="0" applyFont="1" applyFill="1" applyBorder="1" applyAlignment="1">
      <alignment horizontal="left"/>
    </xf>
    <xf numFmtId="0" fontId="27" fillId="2" borderId="45" xfId="0" applyFont="1" applyFill="1" applyBorder="1" applyAlignment="1">
      <alignment horizontal="left"/>
    </xf>
    <xf numFmtId="0" fontId="27" fillId="0" borderId="38" xfId="0" applyFont="1" applyFill="1" applyBorder="1" applyAlignment="1">
      <alignment horizontal="left"/>
    </xf>
    <xf numFmtId="0" fontId="27" fillId="0" borderId="46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left"/>
    </xf>
    <xf numFmtId="0" fontId="27" fillId="2" borderId="38" xfId="0" applyFont="1" applyFill="1" applyBorder="1" applyAlignment="1">
      <alignment horizontal="left" wrapText="1"/>
    </xf>
    <xf numFmtId="0" fontId="27" fillId="2" borderId="46" xfId="0" applyFont="1" applyFill="1" applyBorder="1" applyAlignment="1">
      <alignment horizontal="left" wrapText="1"/>
    </xf>
    <xf numFmtId="0" fontId="27" fillId="2" borderId="47" xfId="0" applyFont="1" applyFill="1" applyBorder="1" applyAlignment="1">
      <alignment horizontal="left" wrapText="1"/>
    </xf>
    <xf numFmtId="0" fontId="27" fillId="2" borderId="21" xfId="0" applyFont="1" applyFill="1" applyBorder="1" applyAlignment="1">
      <alignment horizontal="left" wrapText="1"/>
    </xf>
    <xf numFmtId="0" fontId="27" fillId="2" borderId="48" xfId="0" applyFont="1" applyFill="1" applyBorder="1" applyAlignment="1">
      <alignment horizontal="left"/>
    </xf>
    <xf numFmtId="0" fontId="27" fillId="2" borderId="49" xfId="0" applyFont="1" applyFill="1" applyBorder="1" applyAlignment="1">
      <alignment horizontal="left"/>
    </xf>
    <xf numFmtId="0" fontId="27" fillId="2" borderId="50" xfId="0" applyFont="1" applyFill="1" applyBorder="1" applyAlignment="1">
      <alignment horizontal="left"/>
    </xf>
    <xf numFmtId="0" fontId="27" fillId="2" borderId="24" xfId="0" applyFont="1" applyFill="1" applyBorder="1" applyAlignment="1">
      <alignment horizontal="left"/>
    </xf>
    <xf numFmtId="0" fontId="27" fillId="2" borderId="38" xfId="0" applyFont="1" applyFill="1" applyBorder="1" applyAlignment="1">
      <alignment horizontal="left"/>
    </xf>
    <xf numFmtId="0" fontId="27" fillId="2" borderId="46" xfId="0" applyFont="1" applyFill="1" applyBorder="1" applyAlignment="1">
      <alignment horizontal="left"/>
    </xf>
    <xf numFmtId="0" fontId="27" fillId="2" borderId="47" xfId="0" applyFont="1" applyFill="1" applyBorder="1" applyAlignment="1">
      <alignment horizontal="left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/>
    </xf>
    <xf numFmtId="0" fontId="30" fillId="2" borderId="52" xfId="0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0" fontId="24" fillId="2" borderId="55" xfId="0" applyFont="1" applyFill="1" applyBorder="1" applyAlignment="1">
      <alignment horizontal="center"/>
    </xf>
    <xf numFmtId="0" fontId="24" fillId="2" borderId="56" xfId="0" applyFont="1" applyFill="1" applyBorder="1" applyAlignment="1">
      <alignment horizontal="center"/>
    </xf>
    <xf numFmtId="0" fontId="24" fillId="2" borderId="57" xfId="0" applyFont="1" applyFill="1" applyBorder="1" applyAlignment="1">
      <alignment horizontal="center"/>
    </xf>
    <xf numFmtId="0" fontId="24" fillId="2" borderId="37" xfId="0" applyFont="1" applyFill="1" applyBorder="1" applyAlignment="1">
      <alignment horizontal="center"/>
    </xf>
    <xf numFmtId="0" fontId="24" fillId="2" borderId="58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left" vertical="center"/>
    </xf>
    <xf numFmtId="0" fontId="27" fillId="2" borderId="49" xfId="0" applyFont="1" applyFill="1" applyBorder="1" applyAlignment="1">
      <alignment horizontal="left" vertical="center"/>
    </xf>
    <xf numFmtId="0" fontId="27" fillId="2" borderId="50" xfId="0" applyFont="1" applyFill="1" applyBorder="1" applyAlignment="1">
      <alignment horizontal="left" vertical="center"/>
    </xf>
    <xf numFmtId="0" fontId="27" fillId="2" borderId="55" xfId="0" applyFont="1" applyFill="1" applyBorder="1" applyAlignment="1">
      <alignment horizontal="left" vertical="center"/>
    </xf>
    <xf numFmtId="0" fontId="27" fillId="2" borderId="56" xfId="0" applyFont="1" applyFill="1" applyBorder="1" applyAlignment="1">
      <alignment horizontal="left" vertical="center"/>
    </xf>
    <xf numFmtId="0" fontId="27" fillId="2" borderId="57" xfId="0" applyFont="1" applyFill="1" applyBorder="1" applyAlignment="1">
      <alignment horizontal="left" vertical="center"/>
    </xf>
    <xf numFmtId="0" fontId="27" fillId="2" borderId="48" xfId="0" applyFont="1" applyFill="1" applyBorder="1" applyAlignment="1">
      <alignment horizontal="left" wrapText="1"/>
    </xf>
    <xf numFmtId="0" fontId="27" fillId="2" borderId="49" xfId="0" applyFont="1" applyFill="1" applyBorder="1" applyAlignment="1">
      <alignment horizontal="left" wrapText="1"/>
    </xf>
    <xf numFmtId="0" fontId="27" fillId="2" borderId="24" xfId="0" applyFont="1" applyFill="1" applyBorder="1" applyAlignment="1">
      <alignment horizontal="left" wrapText="1"/>
    </xf>
    <xf numFmtId="0" fontId="27" fillId="2" borderId="55" xfId="0" applyFont="1" applyFill="1" applyBorder="1" applyAlignment="1">
      <alignment horizontal="left" wrapText="1"/>
    </xf>
    <xf numFmtId="0" fontId="27" fillId="2" borderId="5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7" fillId="2" borderId="21" xfId="0" applyFont="1" applyFill="1" applyBorder="1" applyAlignment="1">
      <alignment horizontal="left"/>
    </xf>
    <xf numFmtId="0" fontId="38" fillId="2" borderId="54" xfId="0" applyFont="1" applyFill="1" applyBorder="1" applyAlignment="1">
      <alignment horizontal="center"/>
    </xf>
    <xf numFmtId="0" fontId="38" fillId="2" borderId="52" xfId="0" applyFont="1" applyFill="1" applyBorder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24" fillId="2" borderId="59" xfId="0" applyFont="1" applyFill="1" applyBorder="1" applyAlignment="1">
      <alignment horizont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S36"/>
  <sheetViews>
    <sheetView view="pageBreakPreview" zoomScale="60" zoomScalePageLayoutView="0" workbookViewId="0" topLeftCell="G7">
      <selection activeCell="L13" sqref="L13"/>
    </sheetView>
  </sheetViews>
  <sheetFormatPr defaultColWidth="8.875" defaultRowHeight="16.5"/>
  <cols>
    <col min="1" max="1" width="9.375" style="1" customWidth="1"/>
    <col min="2" max="2" width="8.125" style="2" customWidth="1"/>
    <col min="3" max="3" width="14.375" style="3" customWidth="1"/>
    <col min="4" max="4" width="33.625" style="4" customWidth="1"/>
    <col min="5" max="5" width="31.875" style="4" customWidth="1"/>
    <col min="6" max="6" width="18.375" style="5" customWidth="1"/>
    <col min="7" max="7" width="19.875" style="5" customWidth="1"/>
    <col min="8" max="8" width="33.625" style="5" customWidth="1"/>
    <col min="9" max="9" width="11.75390625" style="6" customWidth="1"/>
    <col min="10" max="11" width="10.625" style="7" customWidth="1"/>
    <col min="12" max="16" width="10.625" style="8" customWidth="1"/>
    <col min="17" max="17" width="11.125" style="9" customWidth="1"/>
    <col min="18" max="19" width="6.125" style="9" customWidth="1"/>
    <col min="20" max="23" width="9.00390625" style="9" customWidth="1"/>
  </cols>
  <sheetData>
    <row r="1" ht="28.5" thickBot="1"/>
    <row r="2" spans="1:23" s="17" customFormat="1" ht="71.25" customHeight="1" thickBot="1">
      <c r="A2" s="10" t="s">
        <v>0</v>
      </c>
      <c r="B2" s="11" t="s">
        <v>1</v>
      </c>
      <c r="C2" s="12" t="s">
        <v>2</v>
      </c>
      <c r="D2" s="146" t="s">
        <v>3</v>
      </c>
      <c r="E2" s="147"/>
      <c r="F2" s="147"/>
      <c r="G2" s="148"/>
      <c r="H2" s="12" t="s">
        <v>4</v>
      </c>
      <c r="I2" s="13" t="s">
        <v>89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90</v>
      </c>
      <c r="Q2" s="15" t="s">
        <v>91</v>
      </c>
      <c r="R2" s="16"/>
      <c r="S2" s="16"/>
      <c r="T2" s="16"/>
      <c r="U2" s="16"/>
      <c r="V2" s="16"/>
      <c r="W2" s="16"/>
    </row>
    <row r="3" spans="1:23" s="27" customFormat="1" ht="26.25" customHeight="1">
      <c r="A3" s="18">
        <v>43221</v>
      </c>
      <c r="B3" s="19" t="s">
        <v>11</v>
      </c>
      <c r="C3" s="20" t="s">
        <v>92</v>
      </c>
      <c r="D3" s="21" t="s">
        <v>93</v>
      </c>
      <c r="E3" s="21" t="s">
        <v>12</v>
      </c>
      <c r="F3" s="22" t="s">
        <v>13</v>
      </c>
      <c r="G3" s="22"/>
      <c r="H3" s="20" t="s">
        <v>14</v>
      </c>
      <c r="I3" s="23"/>
      <c r="J3" s="24">
        <f aca="true" t="shared" si="0" ref="J3:J25">K3*70+L3*75+M3*25+N3*45+O3*60+P3*120</f>
        <v>728.5</v>
      </c>
      <c r="K3" s="23">
        <v>5.5</v>
      </c>
      <c r="L3" s="23">
        <v>2.5</v>
      </c>
      <c r="M3" s="23">
        <v>2.1</v>
      </c>
      <c r="N3" s="23">
        <v>2.3</v>
      </c>
      <c r="O3" s="23"/>
      <c r="P3" s="23"/>
      <c r="Q3" s="25">
        <v>180</v>
      </c>
      <c r="R3" s="26"/>
      <c r="S3" s="26"/>
      <c r="T3" s="26"/>
      <c r="U3" s="26"/>
      <c r="V3" s="26"/>
      <c r="W3" s="26"/>
    </row>
    <row r="4" spans="1:17" s="36" customFormat="1" ht="26.25" customHeight="1">
      <c r="A4" s="28">
        <v>43222</v>
      </c>
      <c r="B4" s="29" t="s">
        <v>15</v>
      </c>
      <c r="C4" s="30" t="s">
        <v>16</v>
      </c>
      <c r="D4" s="31" t="s">
        <v>17</v>
      </c>
      <c r="E4" s="31" t="s">
        <v>18</v>
      </c>
      <c r="F4" s="32" t="s">
        <v>13</v>
      </c>
      <c r="G4" s="32"/>
      <c r="H4" s="32" t="s">
        <v>19</v>
      </c>
      <c r="I4" s="33" t="s">
        <v>94</v>
      </c>
      <c r="J4" s="24">
        <f t="shared" si="0"/>
        <v>799.5</v>
      </c>
      <c r="K4" s="34">
        <v>5.5</v>
      </c>
      <c r="L4" s="34">
        <v>2.5</v>
      </c>
      <c r="M4" s="34">
        <v>2</v>
      </c>
      <c r="N4" s="34">
        <v>2.6</v>
      </c>
      <c r="O4" s="34">
        <v>1</v>
      </c>
      <c r="P4" s="34"/>
      <c r="Q4" s="35">
        <v>201</v>
      </c>
    </row>
    <row r="5" spans="1:45" s="36" customFormat="1" ht="26.25" customHeight="1">
      <c r="A5" s="37">
        <v>43223</v>
      </c>
      <c r="B5" s="38" t="s">
        <v>20</v>
      </c>
      <c r="C5" s="30" t="s">
        <v>92</v>
      </c>
      <c r="D5" s="32" t="s">
        <v>21</v>
      </c>
      <c r="E5" s="31" t="s">
        <v>22</v>
      </c>
      <c r="F5" s="32" t="s">
        <v>13</v>
      </c>
      <c r="G5" s="32"/>
      <c r="H5" s="31" t="s">
        <v>23</v>
      </c>
      <c r="I5" s="39"/>
      <c r="J5" s="40">
        <f t="shared" si="0"/>
        <v>742</v>
      </c>
      <c r="K5" s="41">
        <v>5.5</v>
      </c>
      <c r="L5" s="41">
        <v>2.5</v>
      </c>
      <c r="M5" s="41">
        <v>2.1</v>
      </c>
      <c r="N5" s="41">
        <v>2.6</v>
      </c>
      <c r="O5" s="41"/>
      <c r="P5" s="41"/>
      <c r="Q5" s="35">
        <v>141</v>
      </c>
      <c r="AG5" s="42"/>
      <c r="AM5" s="42"/>
      <c r="AS5" s="42"/>
    </row>
    <row r="6" spans="1:33" s="50" customFormat="1" ht="26.25" customHeight="1" thickBot="1">
      <c r="A6" s="43">
        <v>43224</v>
      </c>
      <c r="B6" s="44" t="s">
        <v>24</v>
      </c>
      <c r="C6" s="45" t="s">
        <v>95</v>
      </c>
      <c r="D6" s="45" t="s">
        <v>25</v>
      </c>
      <c r="E6" s="45" t="s">
        <v>26</v>
      </c>
      <c r="F6" s="45" t="s">
        <v>13</v>
      </c>
      <c r="G6" s="45" t="s">
        <v>96</v>
      </c>
      <c r="H6" s="46" t="s">
        <v>97</v>
      </c>
      <c r="I6" s="45"/>
      <c r="J6" s="47">
        <f t="shared" si="0"/>
        <v>844.5</v>
      </c>
      <c r="K6" s="48">
        <v>7.1</v>
      </c>
      <c r="L6" s="48">
        <v>2.5</v>
      </c>
      <c r="M6" s="48">
        <v>1.9</v>
      </c>
      <c r="N6" s="48">
        <v>2.5</v>
      </c>
      <c r="O6" s="48"/>
      <c r="P6" s="48"/>
      <c r="Q6" s="49">
        <v>413</v>
      </c>
      <c r="U6" s="51"/>
      <c r="AA6" s="51"/>
      <c r="AG6" s="52"/>
    </row>
    <row r="7" spans="1:45" s="36" customFormat="1" ht="26.25" customHeight="1">
      <c r="A7" s="53">
        <v>43227</v>
      </c>
      <c r="B7" s="38" t="s">
        <v>27</v>
      </c>
      <c r="C7" s="30" t="s">
        <v>95</v>
      </c>
      <c r="D7" s="54" t="s">
        <v>28</v>
      </c>
      <c r="E7" s="31" t="s">
        <v>29</v>
      </c>
      <c r="F7" s="55" t="s">
        <v>13</v>
      </c>
      <c r="G7" s="55"/>
      <c r="H7" s="31" t="s">
        <v>30</v>
      </c>
      <c r="I7" s="39" t="s">
        <v>94</v>
      </c>
      <c r="J7" s="56">
        <f t="shared" si="0"/>
        <v>806.5</v>
      </c>
      <c r="K7" s="57">
        <v>5.6</v>
      </c>
      <c r="L7" s="57">
        <v>2.5</v>
      </c>
      <c r="M7" s="57">
        <v>2</v>
      </c>
      <c r="N7" s="57">
        <v>2.6</v>
      </c>
      <c r="O7" s="57">
        <v>1</v>
      </c>
      <c r="P7" s="57"/>
      <c r="Q7" s="58">
        <v>164</v>
      </c>
      <c r="AG7" s="42"/>
      <c r="AM7" s="42"/>
      <c r="AS7" s="42"/>
    </row>
    <row r="8" spans="1:17" s="36" customFormat="1" ht="26.25" customHeight="1">
      <c r="A8" s="59">
        <v>43228</v>
      </c>
      <c r="B8" s="29" t="s">
        <v>11</v>
      </c>
      <c r="C8" s="30" t="s">
        <v>92</v>
      </c>
      <c r="D8" s="33" t="s">
        <v>31</v>
      </c>
      <c r="E8" s="32" t="s">
        <v>32</v>
      </c>
      <c r="F8" s="32" t="s">
        <v>13</v>
      </c>
      <c r="G8" s="32"/>
      <c r="H8" s="31" t="s">
        <v>33</v>
      </c>
      <c r="I8" s="33"/>
      <c r="J8" s="24">
        <f t="shared" si="0"/>
        <v>747</v>
      </c>
      <c r="K8" s="34">
        <v>5.5</v>
      </c>
      <c r="L8" s="34">
        <v>2.6</v>
      </c>
      <c r="M8" s="34">
        <v>2</v>
      </c>
      <c r="N8" s="34">
        <v>2.6</v>
      </c>
      <c r="O8" s="34"/>
      <c r="P8" s="34"/>
      <c r="Q8" s="35">
        <v>121</v>
      </c>
    </row>
    <row r="9" spans="1:17" s="36" customFormat="1" ht="26.25" customHeight="1">
      <c r="A9" s="37">
        <v>43229</v>
      </c>
      <c r="B9" s="29" t="s">
        <v>15</v>
      </c>
      <c r="C9" s="30" t="s">
        <v>16</v>
      </c>
      <c r="D9" s="39" t="s">
        <v>34</v>
      </c>
      <c r="E9" s="31" t="s">
        <v>35</v>
      </c>
      <c r="F9" s="32" t="s">
        <v>13</v>
      </c>
      <c r="G9" s="32"/>
      <c r="H9" s="32" t="s">
        <v>36</v>
      </c>
      <c r="I9" s="33" t="s">
        <v>94</v>
      </c>
      <c r="J9" s="24">
        <f t="shared" si="0"/>
        <v>788.5</v>
      </c>
      <c r="K9" s="34">
        <v>5.3</v>
      </c>
      <c r="L9" s="34">
        <v>2.6</v>
      </c>
      <c r="M9" s="34">
        <v>2</v>
      </c>
      <c r="N9" s="34">
        <v>2.5</v>
      </c>
      <c r="O9" s="34">
        <v>1</v>
      </c>
      <c r="P9" s="34"/>
      <c r="Q9" s="35">
        <v>119</v>
      </c>
    </row>
    <row r="10" spans="1:45" s="36" customFormat="1" ht="26.25" customHeight="1">
      <c r="A10" s="60">
        <v>43230</v>
      </c>
      <c r="B10" s="38" t="s">
        <v>20</v>
      </c>
      <c r="C10" s="30" t="s">
        <v>98</v>
      </c>
      <c r="D10" s="54" t="s">
        <v>37</v>
      </c>
      <c r="E10" s="31" t="s">
        <v>38</v>
      </c>
      <c r="F10" s="33" t="s">
        <v>13</v>
      </c>
      <c r="G10" s="33"/>
      <c r="H10" s="39" t="s">
        <v>39</v>
      </c>
      <c r="I10" s="39"/>
      <c r="J10" s="40">
        <f>K10*70+L10*75+M10*25+N10*45+O10*60+P10*120</f>
        <v>804.5</v>
      </c>
      <c r="K10" s="41">
        <v>6.3</v>
      </c>
      <c r="L10" s="41">
        <v>2.5</v>
      </c>
      <c r="M10" s="41">
        <v>2</v>
      </c>
      <c r="N10" s="41">
        <v>2.8</v>
      </c>
      <c r="O10" s="41"/>
      <c r="P10" s="41"/>
      <c r="Q10" s="35">
        <v>213</v>
      </c>
      <c r="AG10" s="42"/>
      <c r="AM10" s="42"/>
      <c r="AS10" s="42"/>
    </row>
    <row r="11" spans="1:33" s="50" customFormat="1" ht="26.25" customHeight="1" thickBot="1">
      <c r="A11" s="43">
        <v>43231</v>
      </c>
      <c r="B11" s="44" t="s">
        <v>24</v>
      </c>
      <c r="C11" s="45" t="s">
        <v>95</v>
      </c>
      <c r="D11" s="45" t="s">
        <v>40</v>
      </c>
      <c r="E11" s="45" t="s">
        <v>41</v>
      </c>
      <c r="F11" s="61" t="s">
        <v>13</v>
      </c>
      <c r="G11" s="61" t="s">
        <v>99</v>
      </c>
      <c r="H11" s="45" t="s">
        <v>42</v>
      </c>
      <c r="I11" s="62" t="s">
        <v>100</v>
      </c>
      <c r="J11" s="47">
        <f t="shared" si="0"/>
        <v>850</v>
      </c>
      <c r="K11" s="48">
        <v>5.8</v>
      </c>
      <c r="L11" s="48">
        <v>2.5</v>
      </c>
      <c r="M11" s="48">
        <v>2.1</v>
      </c>
      <c r="N11" s="48">
        <v>2.4</v>
      </c>
      <c r="O11" s="48"/>
      <c r="P11" s="48">
        <v>0.8</v>
      </c>
      <c r="Q11" s="63">
        <v>475</v>
      </c>
      <c r="U11" s="51"/>
      <c r="AA11" s="51"/>
      <c r="AG11" s="52"/>
    </row>
    <row r="12" spans="1:45" s="36" customFormat="1" ht="26.25" customHeight="1">
      <c r="A12" s="53">
        <v>43234</v>
      </c>
      <c r="B12" s="38" t="s">
        <v>27</v>
      </c>
      <c r="C12" s="30" t="s">
        <v>95</v>
      </c>
      <c r="D12" s="54" t="s">
        <v>43</v>
      </c>
      <c r="E12" s="31" t="s">
        <v>44</v>
      </c>
      <c r="F12" s="55" t="s">
        <v>13</v>
      </c>
      <c r="G12" s="55"/>
      <c r="H12" s="31" t="s">
        <v>45</v>
      </c>
      <c r="I12" s="21" t="s">
        <v>94</v>
      </c>
      <c r="J12" s="56">
        <f t="shared" si="0"/>
        <v>802.5</v>
      </c>
      <c r="K12" s="57">
        <v>5.5</v>
      </c>
      <c r="L12" s="57">
        <v>2.6</v>
      </c>
      <c r="M12" s="57">
        <v>2</v>
      </c>
      <c r="N12" s="57">
        <v>2.5</v>
      </c>
      <c r="O12" s="57">
        <v>1</v>
      </c>
      <c r="P12" s="57"/>
      <c r="Q12" s="64">
        <v>145</v>
      </c>
      <c r="AG12" s="42"/>
      <c r="AM12" s="42"/>
      <c r="AS12" s="42"/>
    </row>
    <row r="13" spans="1:17" s="36" customFormat="1" ht="26.25" customHeight="1">
      <c r="A13" s="37">
        <v>43235</v>
      </c>
      <c r="B13" s="29" t="s">
        <v>11</v>
      </c>
      <c r="C13" s="30" t="s">
        <v>92</v>
      </c>
      <c r="D13" s="39" t="s">
        <v>46</v>
      </c>
      <c r="E13" s="32" t="s">
        <v>47</v>
      </c>
      <c r="F13" s="32" t="s">
        <v>13</v>
      </c>
      <c r="G13" s="32"/>
      <c r="H13" s="31" t="s">
        <v>48</v>
      </c>
      <c r="I13" s="33"/>
      <c r="J13" s="24">
        <f t="shared" si="0"/>
        <v>783</v>
      </c>
      <c r="K13" s="34">
        <v>6.3</v>
      </c>
      <c r="L13" s="34">
        <v>2.5</v>
      </c>
      <c r="M13" s="34">
        <v>1.5</v>
      </c>
      <c r="N13" s="34">
        <v>2.6</v>
      </c>
      <c r="O13" s="34"/>
      <c r="P13" s="34"/>
      <c r="Q13" s="35">
        <v>105</v>
      </c>
    </row>
    <row r="14" spans="1:17" s="36" customFormat="1" ht="26.25" customHeight="1">
      <c r="A14" s="37">
        <v>43236</v>
      </c>
      <c r="B14" s="29" t="s">
        <v>15</v>
      </c>
      <c r="C14" s="30" t="s">
        <v>16</v>
      </c>
      <c r="D14" s="39" t="s">
        <v>49</v>
      </c>
      <c r="E14" s="31" t="s">
        <v>50</v>
      </c>
      <c r="F14" s="32" t="s">
        <v>13</v>
      </c>
      <c r="G14" s="32"/>
      <c r="H14" s="65" t="s">
        <v>51</v>
      </c>
      <c r="I14" s="33" t="s">
        <v>94</v>
      </c>
      <c r="J14" s="24">
        <f t="shared" si="0"/>
        <v>806.5</v>
      </c>
      <c r="K14" s="34">
        <v>5.6</v>
      </c>
      <c r="L14" s="34">
        <v>2.5</v>
      </c>
      <c r="M14" s="34">
        <v>2</v>
      </c>
      <c r="N14" s="34">
        <v>2.6</v>
      </c>
      <c r="O14" s="34">
        <v>1</v>
      </c>
      <c r="P14" s="34"/>
      <c r="Q14" s="35">
        <v>131</v>
      </c>
    </row>
    <row r="15" spans="1:27" s="36" customFormat="1" ht="26.25" customHeight="1">
      <c r="A15" s="60">
        <v>43237</v>
      </c>
      <c r="B15" s="38" t="s">
        <v>20</v>
      </c>
      <c r="C15" s="30" t="s">
        <v>101</v>
      </c>
      <c r="D15" s="39" t="s">
        <v>102</v>
      </c>
      <c r="E15" s="31" t="s">
        <v>52</v>
      </c>
      <c r="F15" s="32" t="s">
        <v>13</v>
      </c>
      <c r="G15" s="32"/>
      <c r="H15" s="31" t="s">
        <v>103</v>
      </c>
      <c r="I15" s="39"/>
      <c r="J15" s="40">
        <f t="shared" si="0"/>
        <v>737.5</v>
      </c>
      <c r="K15" s="41">
        <v>5.5</v>
      </c>
      <c r="L15" s="41">
        <v>2.5</v>
      </c>
      <c r="M15" s="41">
        <v>2.1</v>
      </c>
      <c r="N15" s="41">
        <v>2.5</v>
      </c>
      <c r="O15" s="41"/>
      <c r="P15" s="41"/>
      <c r="Q15" s="35">
        <v>143</v>
      </c>
      <c r="U15" s="42"/>
      <c r="AA15" s="42"/>
    </row>
    <row r="16" spans="1:33" s="50" customFormat="1" ht="26.25" customHeight="1" thickBot="1">
      <c r="A16" s="43">
        <v>43238</v>
      </c>
      <c r="B16" s="44" t="s">
        <v>24</v>
      </c>
      <c r="C16" s="45" t="s">
        <v>95</v>
      </c>
      <c r="D16" s="45" t="s">
        <v>53</v>
      </c>
      <c r="E16" s="45" t="s">
        <v>104</v>
      </c>
      <c r="F16" s="61" t="s">
        <v>13</v>
      </c>
      <c r="G16" s="61" t="s">
        <v>105</v>
      </c>
      <c r="H16" s="45" t="s">
        <v>54</v>
      </c>
      <c r="I16" s="62"/>
      <c r="J16" s="47">
        <f t="shared" si="0"/>
        <v>857.5</v>
      </c>
      <c r="K16" s="48">
        <v>6.9</v>
      </c>
      <c r="L16" s="48">
        <v>2.8</v>
      </c>
      <c r="M16" s="48">
        <v>1.9</v>
      </c>
      <c r="N16" s="48">
        <v>2.6</v>
      </c>
      <c r="O16" s="48"/>
      <c r="P16" s="48"/>
      <c r="Q16" s="49">
        <v>302</v>
      </c>
      <c r="U16" s="51"/>
      <c r="AA16" s="51"/>
      <c r="AG16" s="52"/>
    </row>
    <row r="17" spans="1:45" s="36" customFormat="1" ht="26.25" customHeight="1">
      <c r="A17" s="53">
        <v>43241</v>
      </c>
      <c r="B17" s="38" t="s">
        <v>27</v>
      </c>
      <c r="C17" s="30" t="s">
        <v>95</v>
      </c>
      <c r="D17" s="54" t="s">
        <v>55</v>
      </c>
      <c r="E17" s="39" t="s">
        <v>56</v>
      </c>
      <c r="F17" s="21" t="s">
        <v>13</v>
      </c>
      <c r="G17" s="21"/>
      <c r="H17" s="39" t="s">
        <v>57</v>
      </c>
      <c r="I17" s="21" t="s">
        <v>94</v>
      </c>
      <c r="J17" s="66">
        <f t="shared" si="0"/>
        <v>848.5</v>
      </c>
      <c r="K17" s="57">
        <v>6.2</v>
      </c>
      <c r="L17" s="57">
        <v>2.5</v>
      </c>
      <c r="M17" s="57">
        <v>2</v>
      </c>
      <c r="N17" s="57">
        <v>2.6</v>
      </c>
      <c r="O17" s="57">
        <v>1</v>
      </c>
      <c r="P17" s="57"/>
      <c r="Q17" s="58">
        <v>144</v>
      </c>
      <c r="AG17" s="42"/>
      <c r="AM17" s="42"/>
      <c r="AS17" s="42"/>
    </row>
    <row r="18" spans="1:17" s="36" customFormat="1" ht="26.25" customHeight="1">
      <c r="A18" s="37">
        <v>43242</v>
      </c>
      <c r="B18" s="29" t="s">
        <v>11</v>
      </c>
      <c r="C18" s="30" t="s">
        <v>92</v>
      </c>
      <c r="D18" s="39" t="s">
        <v>58</v>
      </c>
      <c r="E18" s="33" t="s">
        <v>59</v>
      </c>
      <c r="F18" s="33" t="s">
        <v>13</v>
      </c>
      <c r="G18" s="33"/>
      <c r="H18" s="39" t="s">
        <v>60</v>
      </c>
      <c r="I18" s="33"/>
      <c r="J18" s="24">
        <f t="shared" si="0"/>
        <v>733</v>
      </c>
      <c r="K18" s="34">
        <v>5.5</v>
      </c>
      <c r="L18" s="34">
        <v>2.5</v>
      </c>
      <c r="M18" s="34">
        <v>2.1</v>
      </c>
      <c r="N18" s="34">
        <v>2.4</v>
      </c>
      <c r="O18" s="34"/>
      <c r="P18" s="34"/>
      <c r="Q18" s="35">
        <v>234</v>
      </c>
    </row>
    <row r="19" spans="1:17" s="36" customFormat="1" ht="26.25" customHeight="1">
      <c r="A19" s="37">
        <v>43243</v>
      </c>
      <c r="B19" s="29" t="s">
        <v>15</v>
      </c>
      <c r="C19" s="30" t="s">
        <v>16</v>
      </c>
      <c r="D19" s="39" t="s">
        <v>61</v>
      </c>
      <c r="E19" s="39" t="s">
        <v>62</v>
      </c>
      <c r="F19" s="33" t="s">
        <v>13</v>
      </c>
      <c r="G19" s="33"/>
      <c r="H19" s="54" t="s">
        <v>63</v>
      </c>
      <c r="I19" s="33" t="s">
        <v>94</v>
      </c>
      <c r="J19" s="24">
        <f t="shared" si="0"/>
        <v>799.5</v>
      </c>
      <c r="K19" s="34">
        <v>5.5</v>
      </c>
      <c r="L19" s="34">
        <v>2.5</v>
      </c>
      <c r="M19" s="34">
        <v>2</v>
      </c>
      <c r="N19" s="34">
        <v>2.6</v>
      </c>
      <c r="O19" s="34">
        <v>1</v>
      </c>
      <c r="P19" s="34"/>
      <c r="Q19" s="35">
        <v>215</v>
      </c>
    </row>
    <row r="20" spans="1:27" s="36" customFormat="1" ht="26.25" customHeight="1">
      <c r="A20" s="60">
        <v>43244</v>
      </c>
      <c r="B20" s="38" t="s">
        <v>20</v>
      </c>
      <c r="C20" s="30" t="s">
        <v>98</v>
      </c>
      <c r="D20" s="54" t="s">
        <v>64</v>
      </c>
      <c r="E20" s="39" t="s">
        <v>65</v>
      </c>
      <c r="F20" s="33" t="s">
        <v>13</v>
      </c>
      <c r="G20" s="33"/>
      <c r="H20" s="39" t="s">
        <v>66</v>
      </c>
      <c r="I20" s="39"/>
      <c r="J20" s="40">
        <f t="shared" si="0"/>
        <v>764.5</v>
      </c>
      <c r="K20" s="41">
        <v>5.5</v>
      </c>
      <c r="L20" s="41">
        <v>2.8</v>
      </c>
      <c r="M20" s="41">
        <v>2.1</v>
      </c>
      <c r="N20" s="41">
        <v>2.6</v>
      </c>
      <c r="O20" s="41"/>
      <c r="P20" s="41"/>
      <c r="Q20" s="35">
        <v>226</v>
      </c>
      <c r="U20" s="42"/>
      <c r="AA20" s="42"/>
    </row>
    <row r="21" spans="1:33" s="50" customFormat="1" ht="26.25" customHeight="1" thickBot="1">
      <c r="A21" s="43">
        <v>43245</v>
      </c>
      <c r="B21" s="44" t="s">
        <v>24</v>
      </c>
      <c r="C21" s="45" t="s">
        <v>95</v>
      </c>
      <c r="D21" s="45" t="s">
        <v>67</v>
      </c>
      <c r="E21" s="45" t="s">
        <v>68</v>
      </c>
      <c r="F21" s="61" t="s">
        <v>13</v>
      </c>
      <c r="G21" s="61" t="s">
        <v>69</v>
      </c>
      <c r="H21" s="45" t="s">
        <v>70</v>
      </c>
      <c r="I21" s="62" t="s">
        <v>100</v>
      </c>
      <c r="J21" s="47">
        <f t="shared" si="0"/>
        <v>884.5</v>
      </c>
      <c r="K21" s="48">
        <v>6.3</v>
      </c>
      <c r="L21" s="48">
        <v>2.5</v>
      </c>
      <c r="M21" s="48">
        <v>1.9</v>
      </c>
      <c r="N21" s="48">
        <v>2.5</v>
      </c>
      <c r="O21" s="48"/>
      <c r="P21" s="48">
        <v>0.8</v>
      </c>
      <c r="Q21" s="67">
        <v>603</v>
      </c>
      <c r="U21" s="51"/>
      <c r="AA21" s="51"/>
      <c r="AG21" s="52"/>
    </row>
    <row r="22" spans="1:35" s="36" customFormat="1" ht="26.25" customHeight="1">
      <c r="A22" s="53">
        <v>43248</v>
      </c>
      <c r="B22" s="38" t="s">
        <v>27</v>
      </c>
      <c r="C22" s="30" t="s">
        <v>95</v>
      </c>
      <c r="D22" s="54" t="s">
        <v>71</v>
      </c>
      <c r="E22" s="31" t="s">
        <v>72</v>
      </c>
      <c r="F22" s="21" t="s">
        <v>13</v>
      </c>
      <c r="G22" s="21"/>
      <c r="H22" s="39" t="s">
        <v>73</v>
      </c>
      <c r="I22" s="21" t="s">
        <v>94</v>
      </c>
      <c r="J22" s="56">
        <f t="shared" si="0"/>
        <v>799.5</v>
      </c>
      <c r="K22" s="57">
        <v>5.5</v>
      </c>
      <c r="L22" s="57">
        <v>2.5</v>
      </c>
      <c r="M22" s="57">
        <v>2</v>
      </c>
      <c r="N22" s="57">
        <v>2.6</v>
      </c>
      <c r="O22" s="57">
        <v>1</v>
      </c>
      <c r="P22" s="57"/>
      <c r="Q22" s="64">
        <v>174</v>
      </c>
      <c r="R22" s="68"/>
      <c r="S22" s="68"/>
      <c r="T22" s="68"/>
      <c r="AG22" s="69"/>
      <c r="AI22" s="69"/>
    </row>
    <row r="23" spans="1:35" s="68" customFormat="1" ht="26.25" customHeight="1">
      <c r="A23" s="37">
        <v>43249</v>
      </c>
      <c r="B23" s="29" t="s">
        <v>11</v>
      </c>
      <c r="C23" s="30" t="s">
        <v>92</v>
      </c>
      <c r="D23" s="39" t="s">
        <v>74</v>
      </c>
      <c r="E23" s="33" t="s">
        <v>75</v>
      </c>
      <c r="F23" s="33" t="s">
        <v>13</v>
      </c>
      <c r="G23" s="33"/>
      <c r="H23" s="39" t="s">
        <v>76</v>
      </c>
      <c r="I23" s="33"/>
      <c r="J23" s="24">
        <f t="shared" si="0"/>
        <v>740</v>
      </c>
      <c r="K23" s="34">
        <v>5.5</v>
      </c>
      <c r="L23" s="34">
        <v>2.5</v>
      </c>
      <c r="M23" s="34">
        <v>2.2</v>
      </c>
      <c r="N23" s="34">
        <v>2.5</v>
      </c>
      <c r="O23" s="34"/>
      <c r="P23" s="34"/>
      <c r="Q23" s="35">
        <v>139</v>
      </c>
      <c r="AC23" s="36"/>
      <c r="AD23" s="36"/>
      <c r="AE23" s="36"/>
      <c r="AF23" s="36"/>
      <c r="AG23" s="36"/>
      <c r="AH23" s="36"/>
      <c r="AI23" s="36"/>
    </row>
    <row r="24" spans="1:18" s="68" customFormat="1" ht="26.25" customHeight="1">
      <c r="A24" s="37">
        <v>43250</v>
      </c>
      <c r="B24" s="29" t="s">
        <v>15</v>
      </c>
      <c r="C24" s="30" t="s">
        <v>16</v>
      </c>
      <c r="D24" s="31" t="s">
        <v>77</v>
      </c>
      <c r="E24" s="39" t="s">
        <v>78</v>
      </c>
      <c r="F24" s="33" t="s">
        <v>13</v>
      </c>
      <c r="G24" s="33"/>
      <c r="H24" s="33" t="s">
        <v>79</v>
      </c>
      <c r="I24" s="33" t="s">
        <v>94</v>
      </c>
      <c r="J24" s="24">
        <f t="shared" si="0"/>
        <v>786</v>
      </c>
      <c r="K24" s="34">
        <v>5.5</v>
      </c>
      <c r="L24" s="34">
        <v>2.5</v>
      </c>
      <c r="M24" s="34">
        <v>2</v>
      </c>
      <c r="N24" s="34">
        <v>2.3</v>
      </c>
      <c r="O24" s="34">
        <v>1</v>
      </c>
      <c r="P24" s="34"/>
      <c r="Q24" s="35">
        <v>133</v>
      </c>
      <c r="R24" s="70"/>
    </row>
    <row r="25" spans="1:28" s="68" customFormat="1" ht="26.25" customHeight="1" thickBot="1">
      <c r="A25" s="71">
        <v>43251</v>
      </c>
      <c r="B25" s="38" t="s">
        <v>20</v>
      </c>
      <c r="C25" s="30" t="s">
        <v>106</v>
      </c>
      <c r="D25" s="54" t="s">
        <v>80</v>
      </c>
      <c r="E25" s="39" t="s">
        <v>81</v>
      </c>
      <c r="F25" s="33" t="s">
        <v>13</v>
      </c>
      <c r="G25" s="33"/>
      <c r="H25" s="39" t="s">
        <v>82</v>
      </c>
      <c r="I25" s="39"/>
      <c r="J25" s="40">
        <f t="shared" si="0"/>
        <v>795.5</v>
      </c>
      <c r="K25" s="41">
        <v>6.3</v>
      </c>
      <c r="L25" s="41">
        <v>2.5</v>
      </c>
      <c r="M25" s="41">
        <v>2</v>
      </c>
      <c r="N25" s="41">
        <v>2.6</v>
      </c>
      <c r="O25" s="41"/>
      <c r="P25" s="72"/>
      <c r="Q25" s="73">
        <v>105</v>
      </c>
      <c r="R25" s="36"/>
      <c r="S25" s="36"/>
      <c r="T25" s="36"/>
      <c r="U25" s="42"/>
      <c r="V25" s="36"/>
      <c r="W25" s="36"/>
      <c r="X25" s="36"/>
      <c r="Y25" s="36"/>
      <c r="Z25" s="36"/>
      <c r="AA25" s="42"/>
      <c r="AB25" s="36"/>
    </row>
    <row r="26" spans="1:28" s="77" customFormat="1" ht="24" customHeight="1" thickBot="1">
      <c r="A26" s="149" t="s">
        <v>107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  <c r="R26" s="16"/>
      <c r="S26" s="16"/>
      <c r="T26" s="16"/>
      <c r="U26" s="74"/>
      <c r="V26" s="16"/>
      <c r="W26" s="16"/>
      <c r="X26" s="16"/>
      <c r="Y26" s="16"/>
      <c r="Z26" s="16"/>
      <c r="AA26" s="75"/>
      <c r="AB26" s="76"/>
    </row>
    <row r="27" spans="1:28" s="76" customFormat="1" ht="23.25" customHeight="1">
      <c r="A27" s="152" t="s">
        <v>83</v>
      </c>
      <c r="B27" s="153"/>
      <c r="C27" s="153"/>
      <c r="D27" s="153"/>
      <c r="E27" s="154"/>
      <c r="F27" s="155" t="s">
        <v>84</v>
      </c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7"/>
      <c r="R27" s="78"/>
      <c r="AB27" s="79"/>
    </row>
    <row r="28" spans="1:28" s="76" customFormat="1" ht="23.25" customHeight="1">
      <c r="A28" s="158" t="s">
        <v>85</v>
      </c>
      <c r="B28" s="159"/>
      <c r="C28" s="159"/>
      <c r="D28" s="159"/>
      <c r="E28" s="160"/>
      <c r="F28" s="164" t="s">
        <v>108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/>
      <c r="R28" s="78"/>
      <c r="AB28" s="79"/>
    </row>
    <row r="29" spans="1:28" s="76" customFormat="1" ht="23.25" customHeight="1">
      <c r="A29" s="161"/>
      <c r="B29" s="162"/>
      <c r="C29" s="162"/>
      <c r="D29" s="162"/>
      <c r="E29" s="163"/>
      <c r="F29" s="167" t="s">
        <v>109</v>
      </c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  <c r="R29" s="78"/>
      <c r="AB29" s="79"/>
    </row>
    <row r="30" spans="1:28" s="76" customFormat="1" ht="23.25" customHeight="1" thickBot="1">
      <c r="A30" s="140" t="s">
        <v>86</v>
      </c>
      <c r="B30" s="141"/>
      <c r="C30" s="141"/>
      <c r="D30" s="141"/>
      <c r="E30" s="142"/>
      <c r="F30" s="140" t="s">
        <v>87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70"/>
      <c r="R30" s="78"/>
      <c r="AB30" s="79"/>
    </row>
    <row r="31" spans="1:31" s="79" customFormat="1" ht="23.25" customHeight="1" thickBot="1">
      <c r="A31" s="140" t="s">
        <v>88</v>
      </c>
      <c r="B31" s="141"/>
      <c r="C31" s="141"/>
      <c r="D31" s="141"/>
      <c r="E31" s="142"/>
      <c r="F31" s="129" t="s">
        <v>110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  <c r="R31" s="78"/>
      <c r="S31" s="80"/>
      <c r="T31" s="81"/>
      <c r="U31" s="82"/>
      <c r="V31" s="143"/>
      <c r="W31" s="144"/>
      <c r="X31" s="145"/>
      <c r="Y31" s="82"/>
      <c r="Z31" s="82"/>
      <c r="AA31" s="86"/>
      <c r="AB31" s="87"/>
      <c r="AC31" s="86"/>
      <c r="AD31" s="86"/>
      <c r="AE31" s="88"/>
    </row>
    <row r="32" spans="1:31" s="79" customFormat="1" ht="23.25" customHeight="1" thickBot="1">
      <c r="A32" s="132" t="s">
        <v>111</v>
      </c>
      <c r="B32" s="133"/>
      <c r="C32" s="133"/>
      <c r="D32" s="133"/>
      <c r="E32" s="134"/>
      <c r="F32" s="132" t="s">
        <v>112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5"/>
      <c r="R32" s="78"/>
      <c r="S32" s="80"/>
      <c r="T32" s="81"/>
      <c r="U32" s="82"/>
      <c r="V32" s="83"/>
      <c r="W32" s="84"/>
      <c r="X32" s="85"/>
      <c r="Y32" s="82"/>
      <c r="Z32" s="82"/>
      <c r="AA32" s="86"/>
      <c r="AB32" s="87"/>
      <c r="AC32" s="86"/>
      <c r="AD32" s="86"/>
      <c r="AE32" s="88"/>
    </row>
    <row r="33" spans="1:31" s="98" customFormat="1" ht="23.25" customHeight="1">
      <c r="A33" s="136" t="s">
        <v>113</v>
      </c>
      <c r="B33" s="137"/>
      <c r="C33" s="137"/>
      <c r="D33" s="137"/>
      <c r="E33" s="138"/>
      <c r="F33" s="136" t="s">
        <v>114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9"/>
      <c r="R33" s="89"/>
      <c r="S33" s="90"/>
      <c r="T33" s="91"/>
      <c r="U33" s="92"/>
      <c r="V33" s="93"/>
      <c r="W33" s="94"/>
      <c r="X33" s="93"/>
      <c r="Y33" s="93"/>
      <c r="Z33" s="95"/>
      <c r="AA33" s="96"/>
      <c r="AB33" s="96"/>
      <c r="AC33" s="96"/>
      <c r="AD33" s="96"/>
      <c r="AE33" s="97"/>
    </row>
    <row r="34" spans="1:31" s="98" customFormat="1" ht="23.25" customHeight="1" thickBot="1">
      <c r="A34" s="123" t="s">
        <v>115</v>
      </c>
      <c r="B34" s="124"/>
      <c r="C34" s="124"/>
      <c r="D34" s="124"/>
      <c r="E34" s="125"/>
      <c r="F34" s="126" t="s">
        <v>116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89"/>
      <c r="S34" s="75"/>
      <c r="T34" s="99"/>
      <c r="U34" s="100"/>
      <c r="V34" s="101"/>
      <c r="W34" s="102"/>
      <c r="X34" s="102"/>
      <c r="Y34" s="102"/>
      <c r="Z34" s="103"/>
      <c r="AA34" s="104"/>
      <c r="AB34" s="104"/>
      <c r="AC34" s="104"/>
      <c r="AD34" s="104"/>
      <c r="AE34" s="105"/>
    </row>
    <row r="35" spans="1:31" ht="27.75">
      <c r="A35" s="106"/>
      <c r="C35" s="107"/>
      <c r="D35" s="108"/>
      <c r="E35" s="109"/>
      <c r="F35" s="110"/>
      <c r="G35" s="110"/>
      <c r="H35" s="111"/>
      <c r="I35" s="112"/>
      <c r="J35" s="113"/>
      <c r="K35" s="113"/>
      <c r="L35" s="113"/>
      <c r="M35" s="113"/>
      <c r="N35" s="113"/>
      <c r="O35" s="113"/>
      <c r="P35" s="113"/>
      <c r="S35" s="75"/>
      <c r="T35" s="99"/>
      <c r="U35" s="100"/>
      <c r="V35" s="102"/>
      <c r="W35" s="102"/>
      <c r="X35" s="101"/>
      <c r="Y35" s="102"/>
      <c r="Z35" s="99"/>
      <c r="AA35" s="104"/>
      <c r="AB35" s="104"/>
      <c r="AC35" s="104"/>
      <c r="AD35" s="104"/>
      <c r="AE35" s="105"/>
    </row>
    <row r="36" spans="19:31" ht="27.75">
      <c r="S36" s="114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</row>
  </sheetData>
  <sheetProtection/>
  <mergeCells count="18">
    <mergeCell ref="V31:X31"/>
    <mergeCell ref="D2:G2"/>
    <mergeCell ref="A26:Q26"/>
    <mergeCell ref="A27:E27"/>
    <mergeCell ref="F27:Q27"/>
    <mergeCell ref="A28:E29"/>
    <mergeCell ref="F28:Q28"/>
    <mergeCell ref="F29:Q29"/>
    <mergeCell ref="A30:E30"/>
    <mergeCell ref="F30:Q30"/>
    <mergeCell ref="A34:E34"/>
    <mergeCell ref="F34:Q34"/>
    <mergeCell ref="F31:Q31"/>
    <mergeCell ref="A32:E32"/>
    <mergeCell ref="F32:Q32"/>
    <mergeCell ref="A33:E33"/>
    <mergeCell ref="F33:Q33"/>
    <mergeCell ref="A31:E31"/>
  </mergeCells>
  <printOptions horizontalCentered="1" verticalCentered="1"/>
  <pageMargins left="0.16" right="0.16" top="0.63" bottom="0.31" header="0.12" footer="0.12"/>
  <pageSetup fitToHeight="1" fitToWidth="1" horizontalDpi="600" verticalDpi="600" orientation="landscape" paperSize="9" scale="54" r:id="rId1"/>
  <headerFooter alignWithMargins="0">
    <oddHeader>&amp;L&amp;10全順餐盒食品工廠
電話:03-9233599
FAX:03-9226373&amp;C&amp;22 107年5月份壯圍國中葷食菜單&amp;R&amp;10產品責任險一億元整
衛生署通過HACCP認證104號
供餐日期以學校行事曆為主</oddHeader>
    <oddFooter>&amp;L食品技師 : 黃筠淯&amp;C營養師 : 李丞家  盧宜佳&amp;R消費者申訴專線:03-9223019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S35"/>
  <sheetViews>
    <sheetView tabSelected="1" zoomScale="70" zoomScaleNormal="70" zoomScalePageLayoutView="0" workbookViewId="0" topLeftCell="A3">
      <selection activeCell="G20" sqref="G20"/>
    </sheetView>
  </sheetViews>
  <sheetFormatPr defaultColWidth="8.875" defaultRowHeight="16.5"/>
  <cols>
    <col min="1" max="1" width="9.25390625" style="1" customWidth="1"/>
    <col min="2" max="2" width="8.125" style="2" customWidth="1"/>
    <col min="3" max="3" width="12.125" style="3" customWidth="1"/>
    <col min="4" max="5" width="30.25390625" style="4" customWidth="1"/>
    <col min="6" max="6" width="19.375" style="5" customWidth="1"/>
    <col min="7" max="7" width="23.00390625" style="5" customWidth="1"/>
    <col min="8" max="8" width="27.75390625" style="5" customWidth="1"/>
    <col min="9" max="9" width="11.75390625" style="6" customWidth="1"/>
    <col min="10" max="11" width="10.625" style="7" customWidth="1"/>
    <col min="12" max="15" width="10.625" style="8" customWidth="1"/>
    <col min="16" max="16" width="11.125" style="8" customWidth="1"/>
    <col min="17" max="17" width="11.125" style="9" customWidth="1"/>
    <col min="18" max="19" width="6.125" style="9" customWidth="1"/>
    <col min="20" max="23" width="9.00390625" style="9" customWidth="1"/>
  </cols>
  <sheetData>
    <row r="1" spans="1:23" s="17" customFormat="1" ht="71.25" customHeight="1" thickBot="1">
      <c r="A1" s="10" t="s">
        <v>0</v>
      </c>
      <c r="B1" s="11" t="s">
        <v>1</v>
      </c>
      <c r="C1" s="12" t="s">
        <v>2</v>
      </c>
      <c r="D1" s="146" t="s">
        <v>3</v>
      </c>
      <c r="E1" s="147"/>
      <c r="F1" s="147"/>
      <c r="G1" s="148"/>
      <c r="H1" s="12" t="s">
        <v>4</v>
      </c>
      <c r="I1" s="13" t="s">
        <v>89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90</v>
      </c>
      <c r="Q1" s="15" t="s">
        <v>91</v>
      </c>
      <c r="R1" s="16"/>
      <c r="S1" s="16"/>
      <c r="T1" s="16"/>
      <c r="U1" s="16"/>
      <c r="V1" s="16"/>
      <c r="W1" s="16"/>
    </row>
    <row r="2" spans="1:23" s="27" customFormat="1" ht="27" customHeight="1">
      <c r="A2" s="18">
        <v>43221</v>
      </c>
      <c r="B2" s="19" t="s">
        <v>11</v>
      </c>
      <c r="C2" s="20" t="s">
        <v>92</v>
      </c>
      <c r="D2" s="21" t="s">
        <v>117</v>
      </c>
      <c r="E2" s="21" t="s">
        <v>118</v>
      </c>
      <c r="F2" s="22" t="s">
        <v>13</v>
      </c>
      <c r="G2" s="20" t="s">
        <v>119</v>
      </c>
      <c r="H2" s="20" t="s">
        <v>14</v>
      </c>
      <c r="I2" s="23"/>
      <c r="J2" s="24">
        <f aca="true" t="shared" si="0" ref="J2:J24">K2*70+L2*75+M2*25+N2*45+O2*60+P2*120</f>
        <v>755</v>
      </c>
      <c r="K2" s="23">
        <v>5.5</v>
      </c>
      <c r="L2" s="23">
        <v>2.6</v>
      </c>
      <c r="M2" s="23">
        <v>2.5</v>
      </c>
      <c r="N2" s="23">
        <v>2.5</v>
      </c>
      <c r="O2" s="23"/>
      <c r="P2" s="23"/>
      <c r="Q2" s="25">
        <v>235</v>
      </c>
      <c r="R2" s="26"/>
      <c r="S2" s="26"/>
      <c r="T2" s="26"/>
      <c r="U2" s="26"/>
      <c r="V2" s="26"/>
      <c r="W2" s="26"/>
    </row>
    <row r="3" spans="1:17" s="36" customFormat="1" ht="26.25" customHeight="1">
      <c r="A3" s="28">
        <v>43222</v>
      </c>
      <c r="B3" s="29" t="s">
        <v>15</v>
      </c>
      <c r="C3" s="30" t="s">
        <v>16</v>
      </c>
      <c r="D3" s="39" t="s">
        <v>17</v>
      </c>
      <c r="E3" s="39" t="s">
        <v>120</v>
      </c>
      <c r="F3" s="33" t="s">
        <v>13</v>
      </c>
      <c r="G3" s="33" t="s">
        <v>119</v>
      </c>
      <c r="H3" s="33" t="s">
        <v>138</v>
      </c>
      <c r="I3" s="33" t="s">
        <v>94</v>
      </c>
      <c r="J3" s="24">
        <f t="shared" si="0"/>
        <v>785.5</v>
      </c>
      <c r="K3" s="34">
        <v>5.3</v>
      </c>
      <c r="L3" s="34">
        <v>2.5</v>
      </c>
      <c r="M3" s="34">
        <v>2</v>
      </c>
      <c r="N3" s="34">
        <v>2.6</v>
      </c>
      <c r="O3" s="34">
        <v>1</v>
      </c>
      <c r="P3" s="34"/>
      <c r="Q3" s="35">
        <v>241</v>
      </c>
    </row>
    <row r="4" spans="1:45" s="36" customFormat="1" ht="26.25" customHeight="1">
      <c r="A4" s="37">
        <v>43223</v>
      </c>
      <c r="B4" s="38" t="s">
        <v>20</v>
      </c>
      <c r="C4" s="30" t="s">
        <v>92</v>
      </c>
      <c r="D4" s="33" t="s">
        <v>121</v>
      </c>
      <c r="E4" s="39" t="s">
        <v>122</v>
      </c>
      <c r="F4" s="33" t="s">
        <v>13</v>
      </c>
      <c r="G4" s="20" t="s">
        <v>119</v>
      </c>
      <c r="H4" s="39" t="s">
        <v>23</v>
      </c>
      <c r="I4" s="39"/>
      <c r="J4" s="40">
        <f t="shared" si="0"/>
        <v>747</v>
      </c>
      <c r="K4" s="41">
        <v>5.5</v>
      </c>
      <c r="L4" s="41">
        <v>2.5</v>
      </c>
      <c r="M4" s="41">
        <v>2.3</v>
      </c>
      <c r="N4" s="41">
        <v>2.6</v>
      </c>
      <c r="O4" s="41"/>
      <c r="P4" s="41"/>
      <c r="Q4" s="35">
        <v>187</v>
      </c>
      <c r="AG4" s="42"/>
      <c r="AM4" s="42"/>
      <c r="AS4" s="42"/>
    </row>
    <row r="5" spans="1:33" s="50" customFormat="1" ht="26.25" customHeight="1" thickBot="1">
      <c r="A5" s="43">
        <v>43224</v>
      </c>
      <c r="B5" s="44" t="s">
        <v>24</v>
      </c>
      <c r="C5" s="45" t="s">
        <v>95</v>
      </c>
      <c r="D5" s="45" t="s">
        <v>25</v>
      </c>
      <c r="E5" s="45" t="s">
        <v>139</v>
      </c>
      <c r="F5" s="45" t="s">
        <v>13</v>
      </c>
      <c r="G5" s="45" t="s">
        <v>140</v>
      </c>
      <c r="H5" s="46" t="s">
        <v>97</v>
      </c>
      <c r="I5" s="45"/>
      <c r="J5" s="47">
        <f t="shared" si="0"/>
        <v>830.5</v>
      </c>
      <c r="K5" s="117">
        <v>6.9</v>
      </c>
      <c r="L5" s="117">
        <v>2.5</v>
      </c>
      <c r="M5" s="117">
        <v>1.9</v>
      </c>
      <c r="N5" s="117">
        <v>2.5</v>
      </c>
      <c r="O5" s="48"/>
      <c r="P5" s="48"/>
      <c r="Q5" s="49">
        <v>413</v>
      </c>
      <c r="U5" s="51"/>
      <c r="AA5" s="51"/>
      <c r="AG5" s="52"/>
    </row>
    <row r="6" spans="1:45" s="36" customFormat="1" ht="26.25" customHeight="1">
      <c r="A6" s="53">
        <v>43227</v>
      </c>
      <c r="B6" s="38" t="s">
        <v>27</v>
      </c>
      <c r="C6" s="30" t="s">
        <v>95</v>
      </c>
      <c r="D6" s="65" t="s">
        <v>141</v>
      </c>
      <c r="E6" s="39" t="s">
        <v>142</v>
      </c>
      <c r="F6" s="21" t="s">
        <v>13</v>
      </c>
      <c r="G6" s="20" t="s">
        <v>119</v>
      </c>
      <c r="H6" s="39" t="s">
        <v>143</v>
      </c>
      <c r="I6" s="39" t="s">
        <v>94</v>
      </c>
      <c r="J6" s="56">
        <f t="shared" si="0"/>
        <v>844</v>
      </c>
      <c r="K6" s="57">
        <v>6.1</v>
      </c>
      <c r="L6" s="57">
        <v>2.5</v>
      </c>
      <c r="M6" s="57">
        <v>2.1</v>
      </c>
      <c r="N6" s="57">
        <v>2.6</v>
      </c>
      <c r="O6" s="57">
        <v>1</v>
      </c>
      <c r="P6" s="57"/>
      <c r="Q6" s="58">
        <v>312</v>
      </c>
      <c r="AG6" s="42"/>
      <c r="AM6" s="42"/>
      <c r="AR6" s="118"/>
      <c r="AS6" s="42"/>
    </row>
    <row r="7" spans="1:17" s="36" customFormat="1" ht="26.25" customHeight="1">
      <c r="A7" s="59">
        <v>43228</v>
      </c>
      <c r="B7" s="29" t="s">
        <v>11</v>
      </c>
      <c r="C7" s="30" t="s">
        <v>92</v>
      </c>
      <c r="D7" s="33" t="s">
        <v>144</v>
      </c>
      <c r="E7" s="33" t="s">
        <v>123</v>
      </c>
      <c r="F7" s="33" t="s">
        <v>13</v>
      </c>
      <c r="G7" s="33" t="s">
        <v>119</v>
      </c>
      <c r="H7" s="39" t="s">
        <v>124</v>
      </c>
      <c r="I7" s="33"/>
      <c r="J7" s="24">
        <f t="shared" si="0"/>
        <v>758.5</v>
      </c>
      <c r="K7" s="34">
        <v>5.5</v>
      </c>
      <c r="L7" s="34">
        <v>2.5</v>
      </c>
      <c r="M7" s="34">
        <v>2.4</v>
      </c>
      <c r="N7" s="34">
        <v>2.8</v>
      </c>
      <c r="O7" s="34"/>
      <c r="P7" s="34"/>
      <c r="Q7" s="35">
        <v>155</v>
      </c>
    </row>
    <row r="8" spans="1:17" s="36" customFormat="1" ht="26.25" customHeight="1">
      <c r="A8" s="37">
        <v>43229</v>
      </c>
      <c r="B8" s="29" t="s">
        <v>15</v>
      </c>
      <c r="C8" s="30" t="s">
        <v>16</v>
      </c>
      <c r="D8" s="39" t="s">
        <v>34</v>
      </c>
      <c r="E8" s="39" t="s">
        <v>125</v>
      </c>
      <c r="F8" s="33" t="s">
        <v>13</v>
      </c>
      <c r="G8" s="33" t="s">
        <v>119</v>
      </c>
      <c r="H8" s="33" t="s">
        <v>145</v>
      </c>
      <c r="I8" s="33" t="s">
        <v>94</v>
      </c>
      <c r="J8" s="24">
        <f t="shared" si="0"/>
        <v>776.5</v>
      </c>
      <c r="K8" s="41">
        <v>5.3</v>
      </c>
      <c r="L8" s="41">
        <v>2.5</v>
      </c>
      <c r="M8" s="41">
        <v>2</v>
      </c>
      <c r="N8" s="41">
        <v>2.4</v>
      </c>
      <c r="O8" s="34">
        <v>1</v>
      </c>
      <c r="P8" s="34"/>
      <c r="Q8" s="35">
        <v>152</v>
      </c>
    </row>
    <row r="9" spans="1:45" s="36" customFormat="1" ht="26.25" customHeight="1">
      <c r="A9" s="60">
        <v>43230</v>
      </c>
      <c r="B9" s="38" t="s">
        <v>20</v>
      </c>
      <c r="C9" s="30" t="s">
        <v>98</v>
      </c>
      <c r="D9" s="54" t="s">
        <v>165</v>
      </c>
      <c r="E9" s="39" t="s">
        <v>166</v>
      </c>
      <c r="F9" s="33" t="s">
        <v>13</v>
      </c>
      <c r="G9" s="33" t="s">
        <v>119</v>
      </c>
      <c r="H9" s="39" t="s">
        <v>146</v>
      </c>
      <c r="I9" s="39"/>
      <c r="J9" s="40">
        <f>K9*70+L9*75+M9*25+N9*45+O9*60+P9*120</f>
        <v>812</v>
      </c>
      <c r="K9" s="41">
        <v>6.3</v>
      </c>
      <c r="L9" s="41">
        <v>2.5</v>
      </c>
      <c r="M9" s="41">
        <v>2.3</v>
      </c>
      <c r="N9" s="41">
        <v>2.8</v>
      </c>
      <c r="O9" s="41"/>
      <c r="P9" s="41"/>
      <c r="Q9" s="35">
        <v>134</v>
      </c>
      <c r="AG9" s="42"/>
      <c r="AM9" s="42"/>
      <c r="AS9" s="42"/>
    </row>
    <row r="10" spans="1:33" s="50" customFormat="1" ht="26.25" customHeight="1" thickBot="1">
      <c r="A10" s="43">
        <v>43231</v>
      </c>
      <c r="B10" s="44" t="s">
        <v>24</v>
      </c>
      <c r="C10" s="45" t="s">
        <v>95</v>
      </c>
      <c r="D10" s="45" t="s">
        <v>40</v>
      </c>
      <c r="E10" s="45" t="s">
        <v>41</v>
      </c>
      <c r="F10" s="61" t="s">
        <v>13</v>
      </c>
      <c r="G10" s="61" t="s">
        <v>126</v>
      </c>
      <c r="H10" s="45" t="s">
        <v>42</v>
      </c>
      <c r="I10" s="62" t="s">
        <v>100</v>
      </c>
      <c r="J10" s="47">
        <f t="shared" si="0"/>
        <v>857</v>
      </c>
      <c r="K10" s="119">
        <v>5.8</v>
      </c>
      <c r="L10" s="119">
        <v>2.5</v>
      </c>
      <c r="M10" s="119">
        <v>2.2</v>
      </c>
      <c r="N10" s="119">
        <v>2.5</v>
      </c>
      <c r="O10" s="48"/>
      <c r="P10" s="48">
        <v>0.8</v>
      </c>
      <c r="Q10" s="63">
        <v>475</v>
      </c>
      <c r="U10" s="51"/>
      <c r="AA10" s="51"/>
      <c r="AG10" s="52"/>
    </row>
    <row r="11" spans="1:45" s="36" customFormat="1" ht="26.25" customHeight="1">
      <c r="A11" s="53">
        <v>43234</v>
      </c>
      <c r="B11" s="38" t="s">
        <v>27</v>
      </c>
      <c r="C11" s="30" t="s">
        <v>95</v>
      </c>
      <c r="D11" s="54" t="s">
        <v>167</v>
      </c>
      <c r="E11" s="39" t="s">
        <v>168</v>
      </c>
      <c r="F11" s="21" t="s">
        <v>13</v>
      </c>
      <c r="G11" s="20" t="s">
        <v>119</v>
      </c>
      <c r="H11" s="39" t="s">
        <v>147</v>
      </c>
      <c r="I11" s="21" t="s">
        <v>94</v>
      </c>
      <c r="J11" s="56">
        <f t="shared" si="0"/>
        <v>812.5</v>
      </c>
      <c r="K11" s="120">
        <v>5.5</v>
      </c>
      <c r="L11" s="120">
        <v>2.6</v>
      </c>
      <c r="M11" s="120">
        <v>2.4</v>
      </c>
      <c r="N11" s="41">
        <v>2.5</v>
      </c>
      <c r="O11" s="57">
        <v>1</v>
      </c>
      <c r="P11" s="57"/>
      <c r="Q11" s="64">
        <v>184</v>
      </c>
      <c r="AG11" s="42"/>
      <c r="AM11" s="42"/>
      <c r="AS11" s="42"/>
    </row>
    <row r="12" spans="1:17" s="36" customFormat="1" ht="26.25" customHeight="1">
      <c r="A12" s="37">
        <v>43235</v>
      </c>
      <c r="B12" s="29" t="s">
        <v>11</v>
      </c>
      <c r="C12" s="30" t="s">
        <v>92</v>
      </c>
      <c r="D12" s="39" t="s">
        <v>127</v>
      </c>
      <c r="E12" s="33" t="s">
        <v>163</v>
      </c>
      <c r="F12" s="33" t="s">
        <v>13</v>
      </c>
      <c r="G12" s="33" t="s">
        <v>119</v>
      </c>
      <c r="H12" s="39" t="s">
        <v>148</v>
      </c>
      <c r="I12" s="33"/>
      <c r="J12" s="24">
        <f t="shared" si="0"/>
        <v>800</v>
      </c>
      <c r="K12" s="121">
        <v>6.3</v>
      </c>
      <c r="L12" s="121">
        <v>2.5</v>
      </c>
      <c r="M12" s="121">
        <v>2</v>
      </c>
      <c r="N12" s="34">
        <v>2.7</v>
      </c>
      <c r="O12" s="34"/>
      <c r="P12" s="34"/>
      <c r="Q12" s="35">
        <v>169</v>
      </c>
    </row>
    <row r="13" spans="1:17" s="36" customFormat="1" ht="26.25" customHeight="1">
      <c r="A13" s="37">
        <v>43236</v>
      </c>
      <c r="B13" s="29" t="s">
        <v>15</v>
      </c>
      <c r="C13" s="30" t="s">
        <v>16</v>
      </c>
      <c r="D13" s="39" t="s">
        <v>49</v>
      </c>
      <c r="E13" s="39" t="s">
        <v>164</v>
      </c>
      <c r="F13" s="33" t="s">
        <v>13</v>
      </c>
      <c r="G13" s="33" t="s">
        <v>119</v>
      </c>
      <c r="H13" s="54" t="s">
        <v>149</v>
      </c>
      <c r="I13" s="33" t="s">
        <v>94</v>
      </c>
      <c r="J13" s="24">
        <f t="shared" si="0"/>
        <v>829.5</v>
      </c>
      <c r="K13" s="122">
        <v>5.6</v>
      </c>
      <c r="L13" s="122">
        <v>2.8</v>
      </c>
      <c r="M13" s="122">
        <v>2.2</v>
      </c>
      <c r="N13" s="41">
        <v>2.5</v>
      </c>
      <c r="O13" s="34">
        <v>1</v>
      </c>
      <c r="P13" s="34"/>
      <c r="Q13" s="35">
        <v>172</v>
      </c>
    </row>
    <row r="14" spans="1:27" s="36" customFormat="1" ht="26.25" customHeight="1">
      <c r="A14" s="60">
        <v>43237</v>
      </c>
      <c r="B14" s="38" t="s">
        <v>20</v>
      </c>
      <c r="C14" s="30" t="s">
        <v>101</v>
      </c>
      <c r="D14" s="39" t="s">
        <v>128</v>
      </c>
      <c r="E14" s="39" t="s">
        <v>129</v>
      </c>
      <c r="F14" s="33" t="s">
        <v>150</v>
      </c>
      <c r="G14" s="33" t="s">
        <v>119</v>
      </c>
      <c r="H14" s="31" t="s">
        <v>103</v>
      </c>
      <c r="I14" s="39"/>
      <c r="J14" s="40">
        <f t="shared" si="0"/>
        <v>745</v>
      </c>
      <c r="K14" s="120">
        <v>5.5</v>
      </c>
      <c r="L14" s="120">
        <v>2.5</v>
      </c>
      <c r="M14" s="120">
        <v>2.4</v>
      </c>
      <c r="N14" s="41">
        <v>2.5</v>
      </c>
      <c r="O14" s="41"/>
      <c r="P14" s="41"/>
      <c r="Q14" s="35">
        <v>191</v>
      </c>
      <c r="U14" s="42"/>
      <c r="AA14" s="42"/>
    </row>
    <row r="15" spans="1:33" s="50" customFormat="1" ht="26.25" customHeight="1" thickBot="1">
      <c r="A15" s="43">
        <v>43238</v>
      </c>
      <c r="B15" s="44" t="s">
        <v>24</v>
      </c>
      <c r="C15" s="45" t="s">
        <v>95</v>
      </c>
      <c r="D15" s="45" t="s">
        <v>53</v>
      </c>
      <c r="E15" s="45" t="s">
        <v>104</v>
      </c>
      <c r="F15" s="61" t="s">
        <v>13</v>
      </c>
      <c r="G15" s="61" t="s">
        <v>151</v>
      </c>
      <c r="H15" s="45" t="s">
        <v>54</v>
      </c>
      <c r="I15" s="62"/>
      <c r="J15" s="47">
        <f t="shared" si="0"/>
        <v>842</v>
      </c>
      <c r="K15" s="117">
        <v>7</v>
      </c>
      <c r="L15" s="117">
        <v>2.5</v>
      </c>
      <c r="M15" s="117">
        <v>1.9</v>
      </c>
      <c r="N15" s="117">
        <v>2.6</v>
      </c>
      <c r="O15" s="48"/>
      <c r="P15" s="48"/>
      <c r="Q15" s="49">
        <v>302</v>
      </c>
      <c r="U15" s="51"/>
      <c r="AA15" s="51"/>
      <c r="AG15" s="52"/>
    </row>
    <row r="16" spans="1:45" s="36" customFormat="1" ht="26.25" customHeight="1">
      <c r="A16" s="53">
        <v>43241</v>
      </c>
      <c r="B16" s="38" t="s">
        <v>27</v>
      </c>
      <c r="C16" s="30" t="s">
        <v>95</v>
      </c>
      <c r="D16" s="54" t="s">
        <v>130</v>
      </c>
      <c r="E16" s="31" t="s">
        <v>29</v>
      </c>
      <c r="F16" s="21" t="s">
        <v>13</v>
      </c>
      <c r="G16" s="20" t="s">
        <v>119</v>
      </c>
      <c r="H16" s="39" t="s">
        <v>152</v>
      </c>
      <c r="I16" s="21" t="s">
        <v>94</v>
      </c>
      <c r="J16" s="56">
        <f t="shared" si="0"/>
        <v>853.5</v>
      </c>
      <c r="K16" s="57">
        <v>6.2</v>
      </c>
      <c r="L16" s="57">
        <v>2.5</v>
      </c>
      <c r="M16" s="57">
        <v>2.2</v>
      </c>
      <c r="N16" s="57">
        <v>2.6</v>
      </c>
      <c r="O16" s="57">
        <v>1</v>
      </c>
      <c r="P16" s="57"/>
      <c r="Q16" s="58">
        <v>205</v>
      </c>
      <c r="AG16" s="42"/>
      <c r="AM16" s="42"/>
      <c r="AS16" s="42"/>
    </row>
    <row r="17" spans="1:17" s="36" customFormat="1" ht="26.25" customHeight="1">
      <c r="A17" s="37">
        <v>43242</v>
      </c>
      <c r="B17" s="29" t="s">
        <v>11</v>
      </c>
      <c r="C17" s="30" t="s">
        <v>92</v>
      </c>
      <c r="D17" s="39" t="s">
        <v>131</v>
      </c>
      <c r="E17" s="33" t="s">
        <v>153</v>
      </c>
      <c r="F17" s="33" t="s">
        <v>13</v>
      </c>
      <c r="G17" s="33" t="s">
        <v>119</v>
      </c>
      <c r="H17" s="39" t="s">
        <v>154</v>
      </c>
      <c r="I17" s="33"/>
      <c r="J17" s="24">
        <f t="shared" si="0"/>
        <v>750</v>
      </c>
      <c r="K17" s="34">
        <v>5.5</v>
      </c>
      <c r="L17" s="34">
        <v>2.5</v>
      </c>
      <c r="M17" s="34">
        <v>2.6</v>
      </c>
      <c r="N17" s="34">
        <v>2.5</v>
      </c>
      <c r="O17" s="34"/>
      <c r="P17" s="34"/>
      <c r="Q17" s="35">
        <v>335</v>
      </c>
    </row>
    <row r="18" spans="1:17" s="36" customFormat="1" ht="26.25" customHeight="1">
      <c r="A18" s="37">
        <v>43243</v>
      </c>
      <c r="B18" s="29" t="s">
        <v>15</v>
      </c>
      <c r="C18" s="30" t="s">
        <v>16</v>
      </c>
      <c r="D18" s="39" t="s">
        <v>61</v>
      </c>
      <c r="E18" s="39" t="s">
        <v>132</v>
      </c>
      <c r="F18" s="33" t="s">
        <v>13</v>
      </c>
      <c r="G18" s="33" t="s">
        <v>119</v>
      </c>
      <c r="H18" s="54" t="s">
        <v>63</v>
      </c>
      <c r="I18" s="33" t="s">
        <v>94</v>
      </c>
      <c r="J18" s="24">
        <f t="shared" si="0"/>
        <v>799.5</v>
      </c>
      <c r="K18" s="34">
        <v>5.5</v>
      </c>
      <c r="L18" s="34">
        <v>2.5</v>
      </c>
      <c r="M18" s="34">
        <v>2</v>
      </c>
      <c r="N18" s="34">
        <v>2.6</v>
      </c>
      <c r="O18" s="34">
        <v>1</v>
      </c>
      <c r="P18" s="34"/>
      <c r="Q18" s="35">
        <v>215</v>
      </c>
    </row>
    <row r="19" spans="1:27" s="36" customFormat="1" ht="26.25" customHeight="1">
      <c r="A19" s="60">
        <v>43244</v>
      </c>
      <c r="B19" s="38" t="s">
        <v>20</v>
      </c>
      <c r="C19" s="30" t="s">
        <v>98</v>
      </c>
      <c r="D19" s="54" t="s">
        <v>133</v>
      </c>
      <c r="E19" s="39" t="s">
        <v>134</v>
      </c>
      <c r="F19" s="33" t="s">
        <v>13</v>
      </c>
      <c r="G19" s="33" t="s">
        <v>119</v>
      </c>
      <c r="H19" s="39" t="s">
        <v>66</v>
      </c>
      <c r="I19" s="39"/>
      <c r="J19" s="40">
        <f t="shared" si="0"/>
        <v>774</v>
      </c>
      <c r="K19" s="41">
        <v>5.5</v>
      </c>
      <c r="L19" s="41">
        <v>2.8</v>
      </c>
      <c r="M19" s="41">
        <v>2.3</v>
      </c>
      <c r="N19" s="41">
        <v>2.7</v>
      </c>
      <c r="O19" s="41"/>
      <c r="P19" s="41"/>
      <c r="Q19" s="35">
        <v>241</v>
      </c>
      <c r="U19" s="42"/>
      <c r="AA19" s="42"/>
    </row>
    <row r="20" spans="1:33" s="50" customFormat="1" ht="26.25" customHeight="1" thickBot="1">
      <c r="A20" s="43">
        <v>43245</v>
      </c>
      <c r="B20" s="44" t="s">
        <v>24</v>
      </c>
      <c r="C20" s="45" t="s">
        <v>95</v>
      </c>
      <c r="D20" s="45" t="s">
        <v>67</v>
      </c>
      <c r="E20" s="45" t="s">
        <v>155</v>
      </c>
      <c r="F20" s="45" t="s">
        <v>13</v>
      </c>
      <c r="G20" s="61" t="s">
        <v>69</v>
      </c>
      <c r="H20" s="45" t="s">
        <v>70</v>
      </c>
      <c r="I20" s="62" t="s">
        <v>100</v>
      </c>
      <c r="J20" s="47">
        <f t="shared" si="0"/>
        <v>896</v>
      </c>
      <c r="K20" s="48">
        <v>6.3</v>
      </c>
      <c r="L20" s="48">
        <v>2.5</v>
      </c>
      <c r="M20" s="48">
        <v>2</v>
      </c>
      <c r="N20" s="48">
        <v>2.7</v>
      </c>
      <c r="O20" s="48"/>
      <c r="P20" s="48">
        <v>0.8</v>
      </c>
      <c r="Q20" s="67">
        <v>603</v>
      </c>
      <c r="U20" s="51"/>
      <c r="AA20" s="51"/>
      <c r="AG20" s="52"/>
    </row>
    <row r="21" spans="1:35" s="36" customFormat="1" ht="26.25" customHeight="1">
      <c r="A21" s="53">
        <v>43248</v>
      </c>
      <c r="B21" s="38" t="s">
        <v>27</v>
      </c>
      <c r="C21" s="30" t="s">
        <v>95</v>
      </c>
      <c r="D21" s="54" t="s">
        <v>135</v>
      </c>
      <c r="E21" s="31" t="s">
        <v>156</v>
      </c>
      <c r="F21" s="21" t="s">
        <v>13</v>
      </c>
      <c r="G21" s="20" t="s">
        <v>119</v>
      </c>
      <c r="H21" s="39" t="s">
        <v>157</v>
      </c>
      <c r="I21" s="21" t="s">
        <v>94</v>
      </c>
      <c r="J21" s="56">
        <f t="shared" si="0"/>
        <v>802</v>
      </c>
      <c r="K21" s="57">
        <v>5.5</v>
      </c>
      <c r="L21" s="57">
        <v>2.5</v>
      </c>
      <c r="M21" s="57">
        <v>2.1</v>
      </c>
      <c r="N21" s="57">
        <v>2.6</v>
      </c>
      <c r="O21" s="57">
        <v>1</v>
      </c>
      <c r="P21" s="57"/>
      <c r="Q21" s="64">
        <v>201</v>
      </c>
      <c r="R21" s="68"/>
      <c r="S21" s="68"/>
      <c r="T21" s="68"/>
      <c r="AG21" s="69"/>
      <c r="AI21" s="69"/>
    </row>
    <row r="22" spans="1:35" s="68" customFormat="1" ht="26.25" customHeight="1">
      <c r="A22" s="37">
        <v>43249</v>
      </c>
      <c r="B22" s="29" t="s">
        <v>11</v>
      </c>
      <c r="C22" s="30" t="s">
        <v>92</v>
      </c>
      <c r="D22" s="39" t="s">
        <v>158</v>
      </c>
      <c r="E22" s="39" t="s">
        <v>159</v>
      </c>
      <c r="F22" s="33" t="s">
        <v>13</v>
      </c>
      <c r="G22" s="33" t="s">
        <v>119</v>
      </c>
      <c r="H22" s="39" t="s">
        <v>76</v>
      </c>
      <c r="I22" s="33"/>
      <c r="J22" s="24">
        <f t="shared" si="0"/>
        <v>738.5</v>
      </c>
      <c r="K22" s="34">
        <v>5.5</v>
      </c>
      <c r="L22" s="34">
        <v>2.5</v>
      </c>
      <c r="M22" s="34">
        <v>2.5</v>
      </c>
      <c r="N22" s="34">
        <v>2.3</v>
      </c>
      <c r="O22" s="34"/>
      <c r="P22" s="34"/>
      <c r="Q22" s="35">
        <v>177</v>
      </c>
      <c r="AC22" s="36"/>
      <c r="AD22" s="36"/>
      <c r="AE22" s="36"/>
      <c r="AF22" s="36"/>
      <c r="AG22" s="36"/>
      <c r="AH22" s="36"/>
      <c r="AI22" s="36"/>
    </row>
    <row r="23" spans="1:18" s="68" customFormat="1" ht="26.25" customHeight="1">
      <c r="A23" s="37">
        <v>43250</v>
      </c>
      <c r="B23" s="29" t="s">
        <v>15</v>
      </c>
      <c r="C23" s="30" t="s">
        <v>16</v>
      </c>
      <c r="D23" s="31" t="s">
        <v>77</v>
      </c>
      <c r="E23" s="39" t="s">
        <v>136</v>
      </c>
      <c r="F23" s="33" t="s">
        <v>13</v>
      </c>
      <c r="G23" s="33" t="s">
        <v>119</v>
      </c>
      <c r="H23" s="33" t="s">
        <v>79</v>
      </c>
      <c r="I23" s="33" t="s">
        <v>94</v>
      </c>
      <c r="J23" s="24">
        <f t="shared" si="0"/>
        <v>806.5</v>
      </c>
      <c r="K23" s="41">
        <v>5.5</v>
      </c>
      <c r="L23" s="41">
        <v>2.5</v>
      </c>
      <c r="M23" s="41">
        <v>2.1</v>
      </c>
      <c r="N23" s="41">
        <v>2.7</v>
      </c>
      <c r="O23" s="34">
        <v>1</v>
      </c>
      <c r="P23" s="34"/>
      <c r="Q23" s="35">
        <v>182</v>
      </c>
      <c r="R23" s="70"/>
    </row>
    <row r="24" spans="1:28" s="68" customFormat="1" ht="26.25" customHeight="1" thickBot="1">
      <c r="A24" s="60">
        <v>43251</v>
      </c>
      <c r="B24" s="38" t="s">
        <v>20</v>
      </c>
      <c r="C24" s="30" t="s">
        <v>106</v>
      </c>
      <c r="D24" s="54" t="s">
        <v>137</v>
      </c>
      <c r="E24" s="39" t="s">
        <v>160</v>
      </c>
      <c r="F24" s="33" t="s">
        <v>13</v>
      </c>
      <c r="G24" s="33" t="s">
        <v>119</v>
      </c>
      <c r="H24" s="39" t="s">
        <v>161</v>
      </c>
      <c r="I24" s="39"/>
      <c r="J24" s="40">
        <f t="shared" si="0"/>
        <v>810</v>
      </c>
      <c r="K24" s="72">
        <v>6.3</v>
      </c>
      <c r="L24" s="72">
        <v>2.5</v>
      </c>
      <c r="M24" s="72">
        <v>2.4</v>
      </c>
      <c r="N24" s="72">
        <v>2.7</v>
      </c>
      <c r="O24" s="41"/>
      <c r="P24" s="72"/>
      <c r="Q24" s="73">
        <v>131</v>
      </c>
      <c r="R24" s="36"/>
      <c r="S24" s="36"/>
      <c r="T24" s="36"/>
      <c r="U24" s="42"/>
      <c r="V24" s="36"/>
      <c r="W24" s="36"/>
      <c r="X24" s="36"/>
      <c r="Y24" s="36"/>
      <c r="Z24" s="36"/>
      <c r="AA24" s="42"/>
      <c r="AB24" s="36"/>
    </row>
    <row r="25" spans="1:28" s="77" customFormat="1" ht="24" customHeight="1" thickBot="1">
      <c r="A25" s="171" t="s">
        <v>107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3"/>
      <c r="R25" s="16"/>
      <c r="S25" s="16"/>
      <c r="T25" s="16"/>
      <c r="U25" s="74"/>
      <c r="V25" s="16"/>
      <c r="W25" s="16"/>
      <c r="X25" s="16"/>
      <c r="Y25" s="16"/>
      <c r="Z25" s="16"/>
      <c r="AA25" s="75"/>
      <c r="AB25" s="76"/>
    </row>
    <row r="26" spans="1:28" s="76" customFormat="1" ht="23.25" customHeight="1">
      <c r="A26" s="155" t="s">
        <v>83</v>
      </c>
      <c r="B26" s="156"/>
      <c r="C26" s="156"/>
      <c r="D26" s="156"/>
      <c r="E26" s="174"/>
      <c r="F26" s="155" t="s">
        <v>84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78"/>
      <c r="AB26" s="79"/>
    </row>
    <row r="27" spans="1:28" s="76" customFormat="1" ht="23.25" customHeight="1">
      <c r="A27" s="158" t="s">
        <v>85</v>
      </c>
      <c r="B27" s="159"/>
      <c r="C27" s="159"/>
      <c r="D27" s="159"/>
      <c r="E27" s="160"/>
      <c r="F27" s="164" t="s">
        <v>108</v>
      </c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78"/>
      <c r="AB27" s="79"/>
    </row>
    <row r="28" spans="1:28" s="76" customFormat="1" ht="23.25" customHeight="1">
      <c r="A28" s="161"/>
      <c r="B28" s="162"/>
      <c r="C28" s="162"/>
      <c r="D28" s="162"/>
      <c r="E28" s="163"/>
      <c r="F28" s="167" t="s">
        <v>109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78"/>
      <c r="AB28" s="79"/>
    </row>
    <row r="29" spans="1:28" s="76" customFormat="1" ht="23.25" customHeight="1" thickBot="1">
      <c r="A29" s="140" t="s">
        <v>86</v>
      </c>
      <c r="B29" s="141"/>
      <c r="C29" s="141"/>
      <c r="D29" s="141"/>
      <c r="E29" s="142"/>
      <c r="F29" s="140" t="s">
        <v>87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70"/>
      <c r="R29" s="78"/>
      <c r="AB29" s="79"/>
    </row>
    <row r="30" spans="1:31" s="79" customFormat="1" ht="23.25" customHeight="1" thickBot="1">
      <c r="A30" s="140" t="s">
        <v>88</v>
      </c>
      <c r="B30" s="141"/>
      <c r="C30" s="141"/>
      <c r="D30" s="141"/>
      <c r="E30" s="142"/>
      <c r="F30" s="129" t="s">
        <v>110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78"/>
      <c r="S30" s="80"/>
      <c r="T30" s="81"/>
      <c r="U30" s="82"/>
      <c r="V30" s="143"/>
      <c r="W30" s="144"/>
      <c r="X30" s="145"/>
      <c r="Y30" s="82"/>
      <c r="Z30" s="82"/>
      <c r="AA30" s="86"/>
      <c r="AB30" s="87"/>
      <c r="AC30" s="86"/>
      <c r="AD30" s="86"/>
      <c r="AE30" s="88"/>
    </row>
    <row r="31" spans="1:31" s="79" customFormat="1" ht="23.25" customHeight="1" thickBot="1">
      <c r="A31" s="132" t="s">
        <v>111</v>
      </c>
      <c r="B31" s="133"/>
      <c r="C31" s="133"/>
      <c r="D31" s="133"/>
      <c r="E31" s="134"/>
      <c r="F31" s="132" t="s">
        <v>162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5"/>
      <c r="R31" s="78"/>
      <c r="S31" s="80"/>
      <c r="T31" s="81"/>
      <c r="U31" s="82"/>
      <c r="V31" s="83"/>
      <c r="W31" s="84"/>
      <c r="X31" s="85"/>
      <c r="Y31" s="82"/>
      <c r="Z31" s="82"/>
      <c r="AA31" s="86"/>
      <c r="AB31" s="87"/>
      <c r="AC31" s="86"/>
      <c r="AD31" s="86"/>
      <c r="AE31" s="88"/>
    </row>
    <row r="32" spans="1:31" s="98" customFormat="1" ht="23.25" customHeight="1">
      <c r="A32" s="136" t="s">
        <v>113</v>
      </c>
      <c r="B32" s="137"/>
      <c r="C32" s="137"/>
      <c r="D32" s="137"/>
      <c r="E32" s="138"/>
      <c r="F32" s="136" t="s">
        <v>114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9"/>
      <c r="R32" s="89"/>
      <c r="S32" s="90"/>
      <c r="T32" s="91"/>
      <c r="U32" s="92"/>
      <c r="V32" s="93"/>
      <c r="W32" s="94"/>
      <c r="X32" s="93"/>
      <c r="Y32" s="93"/>
      <c r="Z32" s="95"/>
      <c r="AA32" s="96"/>
      <c r="AB32" s="96"/>
      <c r="AC32" s="96"/>
      <c r="AD32" s="96"/>
      <c r="AE32" s="97"/>
    </row>
    <row r="33" spans="1:31" s="98" customFormat="1" ht="23.25" customHeight="1" thickBot="1">
      <c r="A33" s="123" t="s">
        <v>115</v>
      </c>
      <c r="B33" s="124"/>
      <c r="C33" s="124"/>
      <c r="D33" s="124"/>
      <c r="E33" s="125"/>
      <c r="F33" s="126" t="s">
        <v>116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89"/>
      <c r="S33" s="75"/>
      <c r="T33" s="99"/>
      <c r="U33" s="100"/>
      <c r="V33" s="101"/>
      <c r="W33" s="102"/>
      <c r="X33" s="102"/>
      <c r="Y33" s="102"/>
      <c r="Z33" s="103"/>
      <c r="AA33" s="104"/>
      <c r="AB33" s="104"/>
      <c r="AC33" s="104"/>
      <c r="AD33" s="104"/>
      <c r="AE33" s="105"/>
    </row>
    <row r="34" spans="3:31" ht="27.75">
      <c r="C34" s="107"/>
      <c r="D34" s="108"/>
      <c r="E34" s="109"/>
      <c r="F34" s="110"/>
      <c r="G34" s="110"/>
      <c r="H34" s="111"/>
      <c r="I34" s="112"/>
      <c r="J34" s="113"/>
      <c r="K34" s="113"/>
      <c r="L34" s="113"/>
      <c r="M34" s="113"/>
      <c r="N34" s="113"/>
      <c r="O34" s="113"/>
      <c r="P34" s="113"/>
      <c r="S34" s="75"/>
      <c r="T34" s="99"/>
      <c r="U34" s="100"/>
      <c r="V34" s="102"/>
      <c r="W34" s="102"/>
      <c r="X34" s="101"/>
      <c r="Y34" s="102"/>
      <c r="Z34" s="99"/>
      <c r="AA34" s="104"/>
      <c r="AB34" s="104"/>
      <c r="AC34" s="104"/>
      <c r="AD34" s="104"/>
      <c r="AE34" s="105"/>
    </row>
    <row r="35" spans="19:31" ht="27.75">
      <c r="S35" s="114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6"/>
    </row>
  </sheetData>
  <sheetProtection/>
  <mergeCells count="18">
    <mergeCell ref="V30:X30"/>
    <mergeCell ref="D1:G1"/>
    <mergeCell ref="A25:Q25"/>
    <mergeCell ref="A26:E26"/>
    <mergeCell ref="F26:Q26"/>
    <mergeCell ref="A27:E28"/>
    <mergeCell ref="F27:Q27"/>
    <mergeCell ref="F28:Q28"/>
    <mergeCell ref="A29:E29"/>
    <mergeCell ref="F29:Q29"/>
    <mergeCell ref="A30:E30"/>
    <mergeCell ref="F30:Q30"/>
    <mergeCell ref="A33:E33"/>
    <mergeCell ref="F33:Q33"/>
    <mergeCell ref="A31:E31"/>
    <mergeCell ref="F31:Q31"/>
    <mergeCell ref="A32:E32"/>
    <mergeCell ref="F32:Q32"/>
  </mergeCells>
  <printOptions horizontalCentered="1" verticalCentered="1"/>
  <pageMargins left="0.16" right="0.16" top="0.63" bottom="0.31" header="0.12" footer="0.12"/>
  <pageSetup fitToHeight="1" fitToWidth="1" horizontalDpi="600" verticalDpi="600" orientation="landscape" paperSize="9" scale="56" r:id="rId1"/>
  <headerFooter alignWithMargins="0">
    <oddHeader>&amp;L&amp;10全順餐盒食品工廠
電話:03-9233599
FAX:03-9226373&amp;C&amp;22 107年5月份壯圍國中素食菜單&amp;R&amp;10產品責任險一億元整
衛生署通過HACCP認證104號
供餐日期以學校行事曆為主</oddHeader>
    <oddFooter>&amp;L食品技師 : 黃筠淯&amp;C營養師 : 李丞家  盧宜佳&amp;R消費者申訴專線:03-9223019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wu</cp:lastModifiedBy>
  <cp:lastPrinted>2018-04-26T03:40:02Z</cp:lastPrinted>
  <dcterms:created xsi:type="dcterms:W3CDTF">2018-04-25T04:02:39Z</dcterms:created>
  <dcterms:modified xsi:type="dcterms:W3CDTF">2018-04-27T08:22:43Z</dcterms:modified>
  <cp:category/>
  <cp:version/>
  <cp:contentType/>
  <cp:contentStatus/>
</cp:coreProperties>
</file>