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6635" windowHeight="7935" activeTab="1"/>
  </bookViews>
  <sheets>
    <sheet name="壯中葷食" sheetId="1" r:id="rId1"/>
    <sheet name="壯中素食" sheetId="2" r:id="rId2"/>
  </sheets>
  <definedNames>
    <definedName name="_xlnm.Print_Area" localSheetId="1">'壯中素食'!$A$1:$Q$27</definedName>
    <definedName name="_xlnm.Print_Area" localSheetId="0">'壯中葷食'!$A$1:$Q$27</definedName>
  </definedNames>
  <calcPr fullCalcOnLoad="1"/>
</workbook>
</file>

<file path=xl/sharedStrings.xml><?xml version="1.0" encoding="utf-8"?>
<sst xmlns="http://schemas.openxmlformats.org/spreadsheetml/2006/main" count="301" uniqueCount="190">
  <si>
    <t>白飯</t>
  </si>
  <si>
    <t>蒜泥肉片</t>
  </si>
  <si>
    <t>糙米飯</t>
  </si>
  <si>
    <t>青菜</t>
  </si>
  <si>
    <t>特餐</t>
  </si>
  <si>
    <t>甜心卷</t>
  </si>
  <si>
    <t>海苔飯</t>
  </si>
  <si>
    <t>五</t>
  </si>
  <si>
    <t>日期</t>
  </si>
  <si>
    <t>星期</t>
  </si>
  <si>
    <t>主食</t>
  </si>
  <si>
    <t>副食</t>
  </si>
  <si>
    <t>湯</t>
  </si>
  <si>
    <t xml:space="preserve"> 水果/乳品</t>
  </si>
  <si>
    <t>熱量
(大卡)</t>
  </si>
  <si>
    <t>全穀    雜糧類
(份)</t>
  </si>
  <si>
    <t>豆魚   蛋肉類
(份)</t>
  </si>
  <si>
    <t>蔬菜類
(份)</t>
  </si>
  <si>
    <t>油脂類
(份)</t>
  </si>
  <si>
    <t>水果類
(份)</t>
  </si>
  <si>
    <t>乳品類
(份)</t>
  </si>
  <si>
    <t>鈣    含量
(mg)</t>
  </si>
  <si>
    <t>一</t>
  </si>
  <si>
    <t>白飯</t>
  </si>
  <si>
    <t>三色肉末</t>
  </si>
  <si>
    <t>青菜</t>
  </si>
  <si>
    <t>芹香蘿蔔湯</t>
  </si>
  <si>
    <t>水果</t>
  </si>
  <si>
    <t>二</t>
  </si>
  <si>
    <t>糙米飯</t>
  </si>
  <si>
    <t>咖哩雞</t>
  </si>
  <si>
    <t>銀芽干片</t>
  </si>
  <si>
    <t>結頭菜湯</t>
  </si>
  <si>
    <t>清明節連續假期</t>
  </si>
  <si>
    <t>三寶肉燥</t>
  </si>
  <si>
    <t>鮮菇花椰菜</t>
  </si>
  <si>
    <t>海芽蛋花湯</t>
  </si>
  <si>
    <t>黃金柳葉魚</t>
  </si>
  <si>
    <t>蔥爆肉絲</t>
  </si>
  <si>
    <t>黃瓜排骨湯</t>
  </si>
  <si>
    <t>三</t>
  </si>
  <si>
    <t>特餐</t>
  </si>
  <si>
    <t>南瓜炒米粉</t>
  </si>
  <si>
    <t>關東煮</t>
  </si>
  <si>
    <t>金茸肉絲湯</t>
  </si>
  <si>
    <t>四</t>
  </si>
  <si>
    <t>菠蘿雞丁</t>
  </si>
  <si>
    <t>肉末海茸</t>
  </si>
  <si>
    <t>瓠瓜魚丸湯</t>
  </si>
  <si>
    <t>五</t>
  </si>
  <si>
    <t>壽喜燒百頁</t>
  </si>
  <si>
    <t>蕃茄炒蛋</t>
  </si>
  <si>
    <t>翡翠玉筍</t>
  </si>
  <si>
    <t>五穀甜湯</t>
  </si>
  <si>
    <t>保久乳</t>
  </si>
  <si>
    <t>沙茶肉片</t>
  </si>
  <si>
    <t>義式洋芋</t>
  </si>
  <si>
    <t>美味鮮菇湯</t>
  </si>
  <si>
    <t>糖醋排骨</t>
  </si>
  <si>
    <t>西滷肉</t>
  </si>
  <si>
    <t>味噌湯</t>
  </si>
  <si>
    <t>干丁炸醬麵</t>
  </si>
  <si>
    <t>海鮮排</t>
  </si>
  <si>
    <t>日式蛋花湯</t>
  </si>
  <si>
    <t>五榖飯</t>
  </si>
  <si>
    <t>鮑菇雞丁</t>
  </si>
  <si>
    <t>咖哩粉絲煲</t>
  </si>
  <si>
    <t>薑絲海結湯</t>
  </si>
  <si>
    <t>紅燒凍豆腐</t>
  </si>
  <si>
    <t>芙蓉蒸蛋</t>
  </si>
  <si>
    <t>甜心卷</t>
  </si>
  <si>
    <t>綠豆地瓜湯</t>
  </si>
  <si>
    <t>蒲燒鯛</t>
  </si>
  <si>
    <t>彩繪肉片</t>
  </si>
  <si>
    <t>青菜蛋花湯</t>
  </si>
  <si>
    <t>海苔飯</t>
  </si>
  <si>
    <t>黑胡椒豬柳</t>
  </si>
  <si>
    <t>蝦仁豆腐</t>
  </si>
  <si>
    <t>羅宋湯</t>
  </si>
  <si>
    <t>肉羹飯</t>
  </si>
  <si>
    <t>綜合滷味</t>
  </si>
  <si>
    <t>茶葉蛋</t>
  </si>
  <si>
    <t>紫米飯</t>
  </si>
  <si>
    <t>鹽酥雞</t>
  </si>
  <si>
    <t>翡翠三色蔬</t>
  </si>
  <si>
    <t>冬瓜大骨湯</t>
  </si>
  <si>
    <t>客家小炒</t>
  </si>
  <si>
    <t>洋蔥炒蛋</t>
  </si>
  <si>
    <t>雲耳高麗菜</t>
  </si>
  <si>
    <t>紅豆薏仁湯</t>
  </si>
  <si>
    <t>打拋豬</t>
  </si>
  <si>
    <t>熱炒三鮮</t>
  </si>
  <si>
    <t>玉米濃湯</t>
  </si>
  <si>
    <t>～營養小知識～聰明吃小撇步：麵包也要聰明選</t>
  </si>
  <si>
    <t>＊麵包也要聰明選，看標示、多全穀、少加工、少餡料</t>
  </si>
  <si>
    <t>一、 看標示：若挑選如超商販售之麵包或盒裝糕點，皆有營養標示，應選擇低鈉、低飽和脂肪及無反式脂肪之產品。</t>
  </si>
  <si>
    <t>二、 多全穀：在選購麵包時，可選擇全榖及含有堅果種子類的麵包，可攝取到較多的維生素、礦物質、膳食纖維及單元不飽和脂肪酸。</t>
  </si>
  <si>
    <t>三、 少加工：減少購買太香、色澤太豔麗、口感太軟、加工太過繁複的麵包，軟麵包為了口感常含有較高量的糖及油脂，不但熱量高且更易造成身體額外的負擔。</t>
  </si>
  <si>
    <t>四、 少餡料：餡料中常含較高的油脂、糖份及鈉量，且內餡若店家並非現做而是買現成的，為了保存期限較長，內餡通常會偏甜，且可能會添加額外的防腐劑。</t>
  </si>
  <si>
    <t>資料來源：衛生福利部 國民健康署 肥胖防治網</t>
  </si>
  <si>
    <t>時蔬</t>
  </si>
  <si>
    <t>日期</t>
  </si>
  <si>
    <t>星期</t>
  </si>
  <si>
    <t>主食</t>
  </si>
  <si>
    <t>副食</t>
  </si>
  <si>
    <t>湯</t>
  </si>
  <si>
    <t xml:space="preserve"> 水果/乳品</t>
  </si>
  <si>
    <t>熱量
(大卡)</t>
  </si>
  <si>
    <t>全穀    雜糧類
(份)</t>
  </si>
  <si>
    <t>豆魚   蛋肉類
(份)</t>
  </si>
  <si>
    <t>蔬菜類
(份)</t>
  </si>
  <si>
    <t>油脂類
(份)</t>
  </si>
  <si>
    <t>水果類
(份)</t>
  </si>
  <si>
    <t>乳品類
(份)</t>
  </si>
  <si>
    <t>鈣    含量
(mg)</t>
  </si>
  <si>
    <t>一</t>
  </si>
  <si>
    <t>老皮嫩肉</t>
  </si>
  <si>
    <t>木須炒蛋</t>
  </si>
  <si>
    <t>青菜</t>
  </si>
  <si>
    <t>時蔬</t>
  </si>
  <si>
    <t>芹香蘿蔔湯</t>
  </si>
  <si>
    <t>水果</t>
  </si>
  <si>
    <t>二</t>
  </si>
  <si>
    <t>銀芽干片</t>
  </si>
  <si>
    <t>蔬菜咖哩</t>
  </si>
  <si>
    <t>結頭菜湯</t>
  </si>
  <si>
    <t>清明節連續假期</t>
  </si>
  <si>
    <t>雪蓮子麵筋</t>
  </si>
  <si>
    <t>花椰炒腐皮</t>
  </si>
  <si>
    <t>海芽蛋花湯</t>
  </si>
  <si>
    <t>豆瓣豆腐</t>
  </si>
  <si>
    <t>薑汁素魚片</t>
  </si>
  <si>
    <t>芹香黃瓜湯</t>
  </si>
  <si>
    <t>三</t>
  </si>
  <si>
    <t>南瓜炒米粉</t>
  </si>
  <si>
    <t>關東煮</t>
  </si>
  <si>
    <t>蔬菜丸湯</t>
  </si>
  <si>
    <t>四</t>
  </si>
  <si>
    <t>鳳梨木耳炒豆雞</t>
  </si>
  <si>
    <t>金茸拌烤麩</t>
  </si>
  <si>
    <t>瓠瓜素羊湯</t>
  </si>
  <si>
    <t>五</t>
  </si>
  <si>
    <t>壽喜燒百頁</t>
  </si>
  <si>
    <t>蕃茄炒蛋</t>
  </si>
  <si>
    <t>翡翠玉筍</t>
  </si>
  <si>
    <t>五穀甜湯</t>
  </si>
  <si>
    <t>保久乳</t>
  </si>
  <si>
    <t>沙茶油腐</t>
  </si>
  <si>
    <t>義式洋芋</t>
  </si>
  <si>
    <t>美味鮮菇湯</t>
  </si>
  <si>
    <t>糖醋素雞丁</t>
  </si>
  <si>
    <t>白菜滷</t>
  </si>
  <si>
    <t>味噌湯</t>
  </si>
  <si>
    <t>干丁炸醬麵</t>
  </si>
  <si>
    <t>西芹素肚</t>
  </si>
  <si>
    <t>玉米蛋花湯</t>
  </si>
  <si>
    <t>五榖飯</t>
  </si>
  <si>
    <t>椒鹽豆腸</t>
  </si>
  <si>
    <t>咖哩粉絲煲</t>
  </si>
  <si>
    <t>薑絲海結湯</t>
  </si>
  <si>
    <t>紅燒凍豆腐</t>
  </si>
  <si>
    <t>芙蓉蒸蛋</t>
  </si>
  <si>
    <t>綠豆地瓜湯</t>
  </si>
  <si>
    <t>蜜汁豆包</t>
  </si>
  <si>
    <t>彩繪花椰</t>
  </si>
  <si>
    <t>青菜蛋花湯</t>
  </si>
  <si>
    <t>東坡豆腐</t>
  </si>
  <si>
    <t>天婦羅</t>
  </si>
  <si>
    <t>羅宋湯</t>
  </si>
  <si>
    <t>素魷魚羹飯</t>
  </si>
  <si>
    <t>綜合滷味</t>
  </si>
  <si>
    <t>茶葉蛋</t>
  </si>
  <si>
    <t>紫米飯</t>
  </si>
  <si>
    <t>照燒麵腸</t>
  </si>
  <si>
    <t>翡翠三色蔬</t>
  </si>
  <si>
    <t>薑絲冬瓜湯</t>
  </si>
  <si>
    <t>客家小炒</t>
  </si>
  <si>
    <t>馬鈴薯炒蛋</t>
  </si>
  <si>
    <t>雲耳高麗菜</t>
  </si>
  <si>
    <t>紅豆薏仁湯</t>
  </si>
  <si>
    <t>打拋麵圈</t>
  </si>
  <si>
    <t>熱炒三鮮</t>
  </si>
  <si>
    <t>玉米濃湯</t>
  </si>
  <si>
    <t>～營養小知識～聰明吃小撇步：麵包也要聰明選</t>
  </si>
  <si>
    <t>＊麵包也要聰明選，看標示、多全穀、少加工、少餡料</t>
  </si>
  <si>
    <t>一、 看標示：若挑選如超商販售之麵包或盒裝糕點，皆有營養標示，應選擇低鈉、低飽和脂肪及無反式脂肪之產品。</t>
  </si>
  <si>
    <t>二、 多全穀：在選購麵包時，可選擇全榖及含有堅果種子類的麵包，可攝取到較多的維生素、礦物質、膳食纖維及單元不飽和脂肪酸。</t>
  </si>
  <si>
    <t>三、 少加工：減少購買太香、色澤太豔麗、口感太軟、加工太過繁複的麵包，軟麵包為了口感常含有較高量的糖及油脂，不但熱量高且更易造成身體額外的負擔。</t>
  </si>
  <si>
    <t>四、 少餡料：餡料中常含較高的油脂、糖份及鈉量，且內餡若店家並非現做而是買現成的，為了保存期限較長，內餡通常會偏甜，且可能會添加額外的防腐劑。</t>
  </si>
  <si>
    <t>資料來源：衛生福利部 國民健康署 肥胖防治網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</si>
</sst>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.0_ "/>
    <numFmt numFmtId="178" formatCode="0_ "/>
    <numFmt numFmtId="179" formatCode="m&quot;月&quot;d&quot;日&quot;"/>
    <numFmt numFmtId="180" formatCode="mmm\-yyyy"/>
  </numFmts>
  <fonts count="37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8"/>
      <name val="標楷體"/>
      <family val="4"/>
    </font>
    <font>
      <sz val="26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sz val="14"/>
      <name val="Times New Roman"/>
      <family val="1"/>
    </font>
    <font>
      <sz val="26"/>
      <name val="Times New Roman"/>
      <family val="1"/>
    </font>
    <font>
      <sz val="26"/>
      <color indexed="10"/>
      <name val="標楷體"/>
      <family val="4"/>
    </font>
    <font>
      <sz val="26"/>
      <color indexed="8"/>
      <name val="標楷體"/>
      <family val="4"/>
    </font>
    <font>
      <b/>
      <sz val="26"/>
      <name val="標楷體"/>
      <family val="4"/>
    </font>
    <font>
      <sz val="24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sz val="28"/>
      <color indexed="8"/>
      <name val="標楷體"/>
      <family val="4"/>
    </font>
    <font>
      <sz val="28"/>
      <name val="Times New Roman"/>
      <family val="1"/>
    </font>
    <font>
      <sz val="14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17" borderId="2" applyNumberFormat="0" applyAlignment="0" applyProtection="0"/>
    <xf numFmtId="0" fontId="7" fillId="18" borderId="2" applyNumberFormat="0" applyAlignment="0" applyProtection="0"/>
    <xf numFmtId="0" fontId="2" fillId="19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0" fillId="19" borderId="3" applyNumberFormat="0" applyFont="0" applyAlignment="0" applyProtection="0"/>
    <xf numFmtId="0" fontId="9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5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8" borderId="9" applyNumberFormat="0" applyAlignment="0" applyProtection="0"/>
    <xf numFmtId="0" fontId="18" fillId="24" borderId="10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176" fontId="21" fillId="17" borderId="11" xfId="33" applyNumberFormat="1" applyFont="1" applyFill="1" applyBorder="1" applyAlignment="1">
      <alignment horizontal="center" vertical="center"/>
      <protection/>
    </xf>
    <xf numFmtId="0" fontId="21" fillId="17" borderId="12" xfId="33" applyNumberFormat="1" applyFont="1" applyFill="1" applyBorder="1" applyAlignment="1">
      <alignment horizontal="center" vertical="center"/>
      <protection/>
    </xf>
    <xf numFmtId="0" fontId="21" fillId="17" borderId="12" xfId="33" applyFont="1" applyFill="1" applyBorder="1" applyAlignment="1">
      <alignment horizontal="center" vertical="center"/>
      <protection/>
    </xf>
    <xf numFmtId="0" fontId="22" fillId="17" borderId="13" xfId="33" applyFont="1" applyFill="1" applyBorder="1" applyAlignment="1">
      <alignment horizontal="center" vertical="center" wrapText="1"/>
      <protection/>
    </xf>
    <xf numFmtId="0" fontId="23" fillId="17" borderId="12" xfId="33" applyFont="1" applyFill="1" applyBorder="1" applyAlignment="1">
      <alignment horizontal="center" vertical="center" wrapText="1"/>
      <protection/>
    </xf>
    <xf numFmtId="0" fontId="24" fillId="17" borderId="12" xfId="33" applyFont="1" applyFill="1" applyBorder="1" applyAlignment="1">
      <alignment horizontal="center" vertical="center" wrapText="1"/>
      <protection/>
    </xf>
    <xf numFmtId="0" fontId="24" fillId="17" borderId="14" xfId="33" applyFont="1" applyFill="1" applyBorder="1" applyAlignment="1">
      <alignment horizontal="center" vertical="center" wrapText="1"/>
      <protection/>
    </xf>
    <xf numFmtId="0" fontId="25" fillId="0" borderId="0" xfId="33" applyFont="1" applyFill="1" applyAlignment="1">
      <alignment vertical="center"/>
      <protection/>
    </xf>
    <xf numFmtId="0" fontId="25" fillId="0" borderId="0" xfId="33" applyFont="1" applyAlignment="1">
      <alignment vertical="center"/>
      <protection/>
    </xf>
    <xf numFmtId="176" fontId="22" fillId="17" borderId="15" xfId="35" applyNumberFormat="1" applyFont="1" applyFill="1" applyBorder="1" applyAlignment="1">
      <alignment horizontal="center" vertical="center"/>
      <protection/>
    </xf>
    <xf numFmtId="0" fontId="22" fillId="17" borderId="16" xfId="33" applyFont="1" applyFill="1" applyBorder="1" applyAlignment="1">
      <alignment horizontal="center" vertical="center"/>
      <protection/>
    </xf>
    <xf numFmtId="0" fontId="22" fillId="17" borderId="17" xfId="35" applyFont="1" applyFill="1" applyBorder="1" applyAlignment="1">
      <alignment horizontal="center" vertical="center"/>
      <protection/>
    </xf>
    <xf numFmtId="0" fontId="22" fillId="17" borderId="17" xfId="34" applyFont="1" applyFill="1" applyBorder="1" applyAlignment="1">
      <alignment horizontal="center" vertical="center"/>
      <protection/>
    </xf>
    <xf numFmtId="0" fontId="22" fillId="17" borderId="18" xfId="33" applyFont="1" applyFill="1" applyBorder="1" applyAlignment="1">
      <alignment horizontal="center" vertical="center"/>
      <protection/>
    </xf>
    <xf numFmtId="0" fontId="22" fillId="17" borderId="19" xfId="33" applyFont="1" applyFill="1" applyBorder="1" applyAlignment="1">
      <alignment horizontal="center" vertical="center"/>
      <protection/>
    </xf>
    <xf numFmtId="178" fontId="22" fillId="17" borderId="18" xfId="33" applyNumberFormat="1" applyFont="1" applyFill="1" applyBorder="1" applyAlignment="1">
      <alignment horizontal="center"/>
      <protection/>
    </xf>
    <xf numFmtId="177" fontId="22" fillId="0" borderId="18" xfId="33" applyNumberFormat="1" applyFont="1" applyFill="1" applyBorder="1" applyAlignment="1">
      <alignment horizontal="center"/>
      <protection/>
    </xf>
    <xf numFmtId="0" fontId="22" fillId="0" borderId="18" xfId="33" applyFont="1" applyFill="1" applyBorder="1" applyAlignment="1">
      <alignment horizontal="center"/>
      <protection/>
    </xf>
    <xf numFmtId="0" fontId="22" fillId="17" borderId="18" xfId="33" applyFont="1" applyFill="1" applyBorder="1" applyAlignment="1">
      <alignment horizontal="center"/>
      <protection/>
    </xf>
    <xf numFmtId="0" fontId="22" fillId="17" borderId="20" xfId="33" applyFont="1" applyFill="1" applyBorder="1" applyAlignment="1">
      <alignment horizontal="center"/>
      <protection/>
    </xf>
    <xf numFmtId="0" fontId="26" fillId="0" borderId="0" xfId="33" applyFont="1" applyFill="1" applyAlignment="1">
      <alignment vertical="center"/>
      <protection/>
    </xf>
    <xf numFmtId="0" fontId="26" fillId="0" borderId="0" xfId="33" applyFont="1" applyFill="1" applyBorder="1" applyAlignment="1">
      <alignment horizontal="center" vertical="center"/>
      <protection/>
    </xf>
    <xf numFmtId="176" fontId="22" fillId="17" borderId="21" xfId="35" applyNumberFormat="1" applyFont="1" applyFill="1" applyBorder="1" applyAlignment="1">
      <alignment horizontal="center" vertical="center"/>
      <protection/>
    </xf>
    <xf numFmtId="0" fontId="22" fillId="17" borderId="22" xfId="33" applyFont="1" applyFill="1" applyBorder="1" applyAlignment="1">
      <alignment horizontal="center" vertical="center"/>
      <protection/>
    </xf>
    <xf numFmtId="0" fontId="22" fillId="17" borderId="22" xfId="35" applyFont="1" applyFill="1" applyBorder="1" applyAlignment="1">
      <alignment horizontal="center" vertical="center"/>
      <protection/>
    </xf>
    <xf numFmtId="0" fontId="22" fillId="17" borderId="23" xfId="33" applyFont="1" applyFill="1" applyBorder="1" applyAlignment="1">
      <alignment horizontal="center" vertical="center"/>
      <protection/>
    </xf>
    <xf numFmtId="0" fontId="27" fillId="17" borderId="24" xfId="33" applyFont="1" applyFill="1" applyBorder="1" applyAlignment="1">
      <alignment horizontal="center" vertical="center"/>
      <protection/>
    </xf>
    <xf numFmtId="178" fontId="22" fillId="17" borderId="22" xfId="33" applyNumberFormat="1" applyFont="1" applyFill="1" applyBorder="1" applyAlignment="1">
      <alignment horizontal="center"/>
      <protection/>
    </xf>
    <xf numFmtId="177" fontId="22" fillId="0" borderId="22" xfId="33" applyNumberFormat="1" applyFont="1" applyFill="1" applyBorder="1" applyAlignment="1">
      <alignment horizontal="center"/>
      <protection/>
    </xf>
    <xf numFmtId="0" fontId="22" fillId="0" borderId="22" xfId="33" applyFont="1" applyFill="1" applyBorder="1" applyAlignment="1">
      <alignment horizontal="center"/>
      <protection/>
    </xf>
    <xf numFmtId="0" fontId="22" fillId="17" borderId="22" xfId="33" applyFont="1" applyFill="1" applyBorder="1" applyAlignment="1">
      <alignment horizontal="center"/>
      <protection/>
    </xf>
    <xf numFmtId="0" fontId="22" fillId="17" borderId="25" xfId="33" applyFont="1" applyFill="1" applyBorder="1" applyAlignment="1">
      <alignment horizontal="center"/>
      <protection/>
    </xf>
    <xf numFmtId="0" fontId="26" fillId="7" borderId="0" xfId="33" applyFont="1" applyFill="1" applyAlignment="1">
      <alignment vertical="center"/>
      <protection/>
    </xf>
    <xf numFmtId="0" fontId="22" fillId="17" borderId="17" xfId="33" applyFont="1" applyFill="1" applyBorder="1" applyAlignment="1">
      <alignment horizontal="center" vertical="center"/>
      <protection/>
    </xf>
    <xf numFmtId="0" fontId="27" fillId="17" borderId="26" xfId="33" applyFont="1" applyFill="1" applyBorder="1" applyAlignment="1">
      <alignment horizontal="center" vertical="center"/>
      <protection/>
    </xf>
    <xf numFmtId="178" fontId="22" fillId="17" borderId="17" xfId="33" applyNumberFormat="1" applyFont="1" applyFill="1" applyBorder="1" applyAlignment="1">
      <alignment horizontal="center"/>
      <protection/>
    </xf>
    <xf numFmtId="177" fontId="22" fillId="0" borderId="17" xfId="33" applyNumberFormat="1" applyFont="1" applyFill="1" applyBorder="1" applyAlignment="1">
      <alignment horizontal="center"/>
      <protection/>
    </xf>
    <xf numFmtId="0" fontId="22" fillId="17" borderId="17" xfId="33" applyFont="1" applyFill="1" applyBorder="1" applyAlignment="1">
      <alignment horizontal="center"/>
      <protection/>
    </xf>
    <xf numFmtId="0" fontId="22" fillId="17" borderId="27" xfId="33" applyFont="1" applyFill="1" applyBorder="1" applyAlignment="1">
      <alignment horizontal="center"/>
      <protection/>
    </xf>
    <xf numFmtId="176" fontId="22" fillId="17" borderId="28" xfId="35" applyNumberFormat="1" applyFont="1" applyFill="1" applyBorder="1" applyAlignment="1">
      <alignment horizontal="center" vertical="center"/>
      <protection/>
    </xf>
    <xf numFmtId="0" fontId="22" fillId="17" borderId="26" xfId="33" applyFont="1" applyFill="1" applyBorder="1" applyAlignment="1">
      <alignment horizontal="center" vertical="center"/>
      <protection/>
    </xf>
    <xf numFmtId="0" fontId="22" fillId="17" borderId="16" xfId="33" applyFont="1" applyFill="1" applyBorder="1" applyAlignment="1">
      <alignment horizontal="center"/>
      <protection/>
    </xf>
    <xf numFmtId="176" fontId="22" fillId="17" borderId="29" xfId="35" applyNumberFormat="1" applyFont="1" applyFill="1" applyBorder="1" applyAlignment="1">
      <alignment horizontal="center" vertical="center"/>
      <protection/>
    </xf>
    <xf numFmtId="0" fontId="22" fillId="17" borderId="30" xfId="33" applyFont="1" applyFill="1" applyBorder="1" applyAlignment="1">
      <alignment horizontal="center" vertical="center"/>
      <protection/>
    </xf>
    <xf numFmtId="177" fontId="22" fillId="0" borderId="16" xfId="33" applyNumberFormat="1" applyFont="1" applyFill="1" applyBorder="1" applyAlignment="1">
      <alignment horizontal="center"/>
      <protection/>
    </xf>
    <xf numFmtId="0" fontId="22" fillId="17" borderId="23" xfId="33" applyFont="1" applyFill="1" applyBorder="1" applyAlignment="1">
      <alignment horizontal="center"/>
      <protection/>
    </xf>
    <xf numFmtId="0" fontId="22" fillId="17" borderId="31" xfId="33" applyFont="1" applyFill="1" applyBorder="1" applyAlignment="1">
      <alignment horizontal="center"/>
      <protection/>
    </xf>
    <xf numFmtId="176" fontId="22" fillId="7" borderId="21" xfId="35" applyNumberFormat="1" applyFont="1" applyFill="1" applyBorder="1" applyAlignment="1">
      <alignment horizontal="center" vertical="center"/>
      <protection/>
    </xf>
    <xf numFmtId="0" fontId="22" fillId="7" borderId="32" xfId="33" applyFont="1" applyFill="1" applyBorder="1" applyAlignment="1">
      <alignment horizontal="center" vertical="center"/>
      <protection/>
    </xf>
    <xf numFmtId="0" fontId="22" fillId="7" borderId="32" xfId="33" applyFont="1" applyFill="1" applyBorder="1" applyAlignment="1">
      <alignment horizontal="center" vertical="center" shrinkToFit="1"/>
      <protection/>
    </xf>
    <xf numFmtId="0" fontId="22" fillId="7" borderId="30" xfId="33" applyFont="1" applyFill="1" applyBorder="1" applyAlignment="1">
      <alignment horizontal="center" vertical="center"/>
      <protection/>
    </xf>
    <xf numFmtId="178" fontId="22" fillId="7" borderId="17" xfId="33" applyNumberFormat="1" applyFont="1" applyFill="1" applyBorder="1" applyAlignment="1">
      <alignment horizontal="center"/>
      <protection/>
    </xf>
    <xf numFmtId="177" fontId="22" fillId="7" borderId="32" xfId="33" applyNumberFormat="1" applyFont="1" applyFill="1" applyBorder="1" applyAlignment="1">
      <alignment horizontal="center"/>
      <protection/>
    </xf>
    <xf numFmtId="0" fontId="22" fillId="7" borderId="32" xfId="33" applyFont="1" applyFill="1" applyBorder="1" applyAlignment="1">
      <alignment horizontal="center"/>
      <protection/>
    </xf>
    <xf numFmtId="0" fontId="22" fillId="7" borderId="33" xfId="33" applyFont="1" applyFill="1" applyBorder="1" applyAlignment="1">
      <alignment horizontal="center"/>
      <protection/>
    </xf>
    <xf numFmtId="176" fontId="22" fillId="17" borderId="34" xfId="35" applyNumberFormat="1" applyFont="1" applyFill="1" applyBorder="1" applyAlignment="1">
      <alignment horizontal="center" vertical="center"/>
      <protection/>
    </xf>
    <xf numFmtId="0" fontId="22" fillId="17" borderId="35" xfId="33" applyFont="1" applyFill="1" applyBorder="1" applyAlignment="1">
      <alignment horizontal="center" vertical="center"/>
      <protection/>
    </xf>
    <xf numFmtId="178" fontId="22" fillId="0" borderId="35" xfId="33" applyNumberFormat="1" applyFont="1" applyFill="1" applyBorder="1" applyAlignment="1">
      <alignment horizontal="center"/>
      <protection/>
    </xf>
    <xf numFmtId="178" fontId="22" fillId="0" borderId="17" xfId="33" applyNumberFormat="1" applyFont="1" applyFill="1" applyBorder="1" applyAlignment="1">
      <alignment horizontal="center"/>
      <protection/>
    </xf>
    <xf numFmtId="0" fontId="22" fillId="0" borderId="17" xfId="33" applyFont="1" applyFill="1" applyBorder="1" applyAlignment="1">
      <alignment horizontal="center"/>
      <protection/>
    </xf>
    <xf numFmtId="177" fontId="22" fillId="17" borderId="17" xfId="33" applyNumberFormat="1" applyFont="1" applyFill="1" applyBorder="1" applyAlignment="1">
      <alignment horizontal="center"/>
      <protection/>
    </xf>
    <xf numFmtId="0" fontId="26" fillId="17" borderId="0" xfId="33" applyFont="1" applyFill="1" applyAlignment="1">
      <alignment vertical="center"/>
      <protection/>
    </xf>
    <xf numFmtId="178" fontId="22" fillId="0" borderId="16" xfId="33" applyNumberFormat="1" applyFont="1" applyFill="1" applyBorder="1" applyAlignment="1">
      <alignment horizontal="center"/>
      <protection/>
    </xf>
    <xf numFmtId="0" fontId="22" fillId="0" borderId="16" xfId="33" applyFont="1" applyFill="1" applyBorder="1" applyAlignment="1">
      <alignment horizontal="center"/>
      <protection/>
    </xf>
    <xf numFmtId="178" fontId="28" fillId="7" borderId="32" xfId="33" applyNumberFormat="1" applyFont="1" applyFill="1" applyBorder="1" applyAlignment="1">
      <alignment horizontal="center" vertical="center"/>
      <protection/>
    </xf>
    <xf numFmtId="177" fontId="22" fillId="17" borderId="18" xfId="33" applyNumberFormat="1" applyFont="1" applyFill="1" applyBorder="1" applyAlignment="1">
      <alignment horizontal="center"/>
      <protection/>
    </xf>
    <xf numFmtId="0" fontId="26" fillId="0" borderId="0" xfId="33" applyFont="1" applyFill="1" applyAlignment="1">
      <alignment/>
      <protection/>
    </xf>
    <xf numFmtId="0" fontId="22" fillId="0" borderId="16" xfId="33" applyFont="1" applyFill="1" applyBorder="1" applyAlignment="1">
      <alignment horizontal="center" vertical="center"/>
      <protection/>
    </xf>
    <xf numFmtId="0" fontId="26" fillId="0" borderId="0" xfId="33" applyFont="1" applyFill="1" applyBorder="1" applyAlignment="1">
      <alignment/>
      <protection/>
    </xf>
    <xf numFmtId="0" fontId="22" fillId="0" borderId="17" xfId="33" applyFont="1" applyFill="1" applyBorder="1" applyAlignment="1">
      <alignment horizontal="center" vertical="center"/>
      <protection/>
    </xf>
    <xf numFmtId="0" fontId="28" fillId="17" borderId="16" xfId="33" applyFont="1" applyFill="1" applyBorder="1" applyAlignment="1">
      <alignment horizontal="center" vertical="center"/>
      <protection/>
    </xf>
    <xf numFmtId="178" fontId="22" fillId="17" borderId="16" xfId="33" applyNumberFormat="1" applyFont="1" applyFill="1" applyBorder="1" applyAlignment="1">
      <alignment horizontal="center"/>
      <protection/>
    </xf>
    <xf numFmtId="0" fontId="26" fillId="17" borderId="0" xfId="33" applyFont="1" applyFill="1" applyAlignment="1">
      <alignment/>
      <protection/>
    </xf>
    <xf numFmtId="0" fontId="22" fillId="0" borderId="0" xfId="33" applyFont="1" applyFill="1" applyBorder="1">
      <alignment/>
      <protection/>
    </xf>
    <xf numFmtId="0" fontId="22" fillId="0" borderId="0" xfId="33" applyFont="1" applyFill="1">
      <alignment/>
      <protection/>
    </xf>
    <xf numFmtId="0" fontId="31" fillId="0" borderId="0" xfId="33" applyFont="1" applyFill="1" applyBorder="1">
      <alignment/>
      <protection/>
    </xf>
    <xf numFmtId="0" fontId="31" fillId="0" borderId="0" xfId="33" applyFont="1" applyFill="1">
      <alignment/>
      <protection/>
    </xf>
    <xf numFmtId="0" fontId="31" fillId="0" borderId="0" xfId="33" applyFont="1">
      <alignment/>
      <protection/>
    </xf>
    <xf numFmtId="0" fontId="32" fillId="0" borderId="0" xfId="33" applyFont="1" applyFill="1">
      <alignment/>
      <protection/>
    </xf>
    <xf numFmtId="0" fontId="32" fillId="0" borderId="0" xfId="33" applyFont="1">
      <alignment/>
      <protection/>
    </xf>
    <xf numFmtId="176" fontId="2" fillId="0" borderId="0" xfId="33" applyNumberFormat="1" applyFont="1" applyFill="1" applyAlignment="1">
      <alignment horizontal="center" vertical="center"/>
      <protection/>
    </xf>
    <xf numFmtId="0" fontId="2" fillId="0" borderId="0" xfId="33" applyNumberFormat="1" applyFont="1" applyFill="1" applyAlignment="1">
      <alignment horizontal="center" vertical="center"/>
      <protection/>
    </xf>
    <xf numFmtId="0" fontId="2" fillId="0" borderId="0" xfId="33" applyFont="1" applyFill="1" applyAlignment="1">
      <alignment horizontal="center"/>
      <protection/>
    </xf>
    <xf numFmtId="0" fontId="33" fillId="0" borderId="0" xfId="33" applyFont="1" applyFill="1" applyAlignment="1">
      <alignment horizontal="center" shrinkToFit="1"/>
      <protection/>
    </xf>
    <xf numFmtId="0" fontId="33" fillId="0" borderId="0" xfId="33" applyFont="1" applyFill="1" applyAlignment="1">
      <alignment horizontal="center"/>
      <protection/>
    </xf>
    <xf numFmtId="0" fontId="33" fillId="0" borderId="0" xfId="33" applyFont="1" applyFill="1">
      <alignment/>
      <protection/>
    </xf>
    <xf numFmtId="0" fontId="33" fillId="17" borderId="0" xfId="33" applyFont="1" applyFill="1">
      <alignment/>
      <protection/>
    </xf>
    <xf numFmtId="0" fontId="2" fillId="0" borderId="0" xfId="33" applyFill="1">
      <alignment/>
      <protection/>
    </xf>
    <xf numFmtId="0" fontId="2" fillId="0" borderId="0" xfId="33">
      <alignment/>
      <protection/>
    </xf>
    <xf numFmtId="0" fontId="34" fillId="17" borderId="12" xfId="33" applyNumberFormat="1" applyFont="1" applyFill="1" applyBorder="1" applyAlignment="1">
      <alignment horizontal="center" vertical="center"/>
      <protection/>
    </xf>
    <xf numFmtId="0" fontId="34" fillId="17" borderId="12" xfId="33" applyFont="1" applyFill="1" applyBorder="1" applyAlignment="1">
      <alignment horizontal="center" vertical="center"/>
      <protection/>
    </xf>
    <xf numFmtId="0" fontId="30" fillId="17" borderId="13" xfId="33" applyFont="1" applyFill="1" applyBorder="1" applyAlignment="1">
      <alignment horizontal="center" vertical="center" wrapText="1"/>
      <protection/>
    </xf>
    <xf numFmtId="0" fontId="30" fillId="17" borderId="12" xfId="33" applyFont="1" applyFill="1" applyBorder="1" applyAlignment="1">
      <alignment horizontal="center" vertical="center" wrapText="1"/>
      <protection/>
    </xf>
    <xf numFmtId="0" fontId="30" fillId="17" borderId="14" xfId="33" applyFont="1" applyFill="1" applyBorder="1" applyAlignment="1">
      <alignment horizontal="center" vertical="center" wrapText="1"/>
      <protection/>
    </xf>
    <xf numFmtId="176" fontId="34" fillId="17" borderId="15" xfId="35" applyNumberFormat="1" applyFont="1" applyFill="1" applyBorder="1" applyAlignment="1">
      <alignment horizontal="center" vertical="center"/>
      <protection/>
    </xf>
    <xf numFmtId="0" fontId="34" fillId="17" borderId="16" xfId="33" applyFont="1" applyFill="1" applyBorder="1" applyAlignment="1">
      <alignment horizontal="center" vertical="center"/>
      <protection/>
    </xf>
    <xf numFmtId="0" fontId="34" fillId="17" borderId="17" xfId="34" applyFont="1" applyFill="1" applyBorder="1" applyAlignment="1">
      <alignment horizontal="center" vertical="center"/>
      <protection/>
    </xf>
    <xf numFmtId="0" fontId="34" fillId="0" borderId="16" xfId="33" applyFont="1" applyFill="1" applyBorder="1" applyAlignment="1">
      <alignment horizontal="center" vertical="center"/>
      <protection/>
    </xf>
    <xf numFmtId="0" fontId="34" fillId="17" borderId="18" xfId="33" applyFont="1" applyFill="1" applyBorder="1" applyAlignment="1">
      <alignment horizontal="center" vertical="center"/>
      <protection/>
    </xf>
    <xf numFmtId="178" fontId="21" fillId="17" borderId="18" xfId="33" applyNumberFormat="1" applyFont="1" applyFill="1" applyBorder="1" applyAlignment="1">
      <alignment horizontal="center"/>
      <protection/>
    </xf>
    <xf numFmtId="177" fontId="21" fillId="0" borderId="18" xfId="33" applyNumberFormat="1" applyFont="1" applyFill="1" applyBorder="1" applyAlignment="1">
      <alignment horizontal="center"/>
      <protection/>
    </xf>
    <xf numFmtId="0" fontId="21" fillId="0" borderId="18" xfId="33" applyFont="1" applyFill="1" applyBorder="1" applyAlignment="1">
      <alignment horizontal="center"/>
      <protection/>
    </xf>
    <xf numFmtId="0" fontId="21" fillId="17" borderId="18" xfId="33" applyFont="1" applyFill="1" applyBorder="1" applyAlignment="1">
      <alignment horizontal="center"/>
      <protection/>
    </xf>
    <xf numFmtId="0" fontId="21" fillId="17" borderId="20" xfId="33" applyFont="1" applyFill="1" applyBorder="1" applyAlignment="1">
      <alignment horizontal="center"/>
      <protection/>
    </xf>
    <xf numFmtId="0" fontId="35" fillId="0" borderId="0" xfId="33" applyFont="1" applyFill="1" applyAlignment="1">
      <alignment vertical="center"/>
      <protection/>
    </xf>
    <xf numFmtId="0" fontId="35" fillId="0" borderId="0" xfId="33" applyFont="1" applyFill="1" applyBorder="1" applyAlignment="1">
      <alignment horizontal="center" vertical="center"/>
      <protection/>
    </xf>
    <xf numFmtId="176" fontId="34" fillId="17" borderId="21" xfId="35" applyNumberFormat="1" applyFont="1" applyFill="1" applyBorder="1" applyAlignment="1">
      <alignment horizontal="center" vertical="center"/>
      <protection/>
    </xf>
    <xf numFmtId="0" fontId="34" fillId="17" borderId="22" xfId="33" applyFont="1" applyFill="1" applyBorder="1" applyAlignment="1">
      <alignment horizontal="center" vertical="center"/>
      <protection/>
    </xf>
    <xf numFmtId="0" fontId="34" fillId="17" borderId="23" xfId="33" applyFont="1" applyFill="1" applyBorder="1" applyAlignment="1">
      <alignment horizontal="center" vertical="center"/>
      <protection/>
    </xf>
    <xf numFmtId="0" fontId="21" fillId="17" borderId="23" xfId="33" applyFont="1" applyFill="1" applyBorder="1" applyAlignment="1">
      <alignment horizontal="center" vertical="center"/>
      <protection/>
    </xf>
    <xf numFmtId="178" fontId="21" fillId="17" borderId="22" xfId="33" applyNumberFormat="1" applyFont="1" applyFill="1" applyBorder="1" applyAlignment="1">
      <alignment horizontal="center"/>
      <protection/>
    </xf>
    <xf numFmtId="177" fontId="21" fillId="0" borderId="22" xfId="33" applyNumberFormat="1" applyFont="1" applyFill="1" applyBorder="1" applyAlignment="1">
      <alignment horizontal="center"/>
      <protection/>
    </xf>
    <xf numFmtId="0" fontId="21" fillId="0" borderId="22" xfId="33" applyFont="1" applyFill="1" applyBorder="1" applyAlignment="1">
      <alignment horizontal="center"/>
      <protection/>
    </xf>
    <xf numFmtId="0" fontId="21" fillId="17" borderId="22" xfId="33" applyFont="1" applyFill="1" applyBorder="1" applyAlignment="1">
      <alignment horizontal="center"/>
      <protection/>
    </xf>
    <xf numFmtId="0" fontId="21" fillId="17" borderId="25" xfId="33" applyFont="1" applyFill="1" applyBorder="1" applyAlignment="1">
      <alignment horizontal="center"/>
      <protection/>
    </xf>
    <xf numFmtId="0" fontId="35" fillId="7" borderId="0" xfId="33" applyFont="1" applyFill="1" applyAlignment="1">
      <alignment vertical="center"/>
      <protection/>
    </xf>
    <xf numFmtId="0" fontId="34" fillId="17" borderId="17" xfId="33" applyFont="1" applyFill="1" applyBorder="1" applyAlignment="1">
      <alignment horizontal="center" vertical="center"/>
      <protection/>
    </xf>
    <xf numFmtId="178" fontId="21" fillId="17" borderId="17" xfId="33" applyNumberFormat="1" applyFont="1" applyFill="1" applyBorder="1" applyAlignment="1">
      <alignment horizontal="center"/>
      <protection/>
    </xf>
    <xf numFmtId="177" fontId="21" fillId="0" borderId="17" xfId="33" applyNumberFormat="1" applyFont="1" applyFill="1" applyBorder="1" applyAlignment="1">
      <alignment horizontal="center"/>
      <protection/>
    </xf>
    <xf numFmtId="0" fontId="21" fillId="17" borderId="17" xfId="33" applyFont="1" applyFill="1" applyBorder="1" applyAlignment="1">
      <alignment horizontal="center"/>
      <protection/>
    </xf>
    <xf numFmtId="0" fontId="21" fillId="17" borderId="27" xfId="33" applyFont="1" applyFill="1" applyBorder="1" applyAlignment="1">
      <alignment horizontal="center"/>
      <protection/>
    </xf>
    <xf numFmtId="176" fontId="34" fillId="17" borderId="28" xfId="35" applyNumberFormat="1" applyFont="1" applyFill="1" applyBorder="1" applyAlignment="1">
      <alignment horizontal="center" vertical="center"/>
      <protection/>
    </xf>
    <xf numFmtId="0" fontId="21" fillId="17" borderId="16" xfId="33" applyFont="1" applyFill="1" applyBorder="1" applyAlignment="1">
      <alignment horizontal="center"/>
      <protection/>
    </xf>
    <xf numFmtId="176" fontId="34" fillId="17" borderId="29" xfId="35" applyNumberFormat="1" applyFont="1" applyFill="1" applyBorder="1" applyAlignment="1">
      <alignment horizontal="center" vertical="center"/>
      <protection/>
    </xf>
    <xf numFmtId="177" fontId="21" fillId="0" borderId="16" xfId="33" applyNumberFormat="1" applyFont="1" applyFill="1" applyBorder="1" applyAlignment="1">
      <alignment horizontal="center"/>
      <protection/>
    </xf>
    <xf numFmtId="0" fontId="21" fillId="17" borderId="23" xfId="33" applyFont="1" applyFill="1" applyBorder="1" applyAlignment="1">
      <alignment horizontal="center"/>
      <protection/>
    </xf>
    <xf numFmtId="0" fontId="21" fillId="17" borderId="31" xfId="33" applyFont="1" applyFill="1" applyBorder="1" applyAlignment="1">
      <alignment horizontal="center"/>
      <protection/>
    </xf>
    <xf numFmtId="176" fontId="34" fillId="7" borderId="21" xfId="35" applyNumberFormat="1" applyFont="1" applyFill="1" applyBorder="1" applyAlignment="1">
      <alignment horizontal="center" vertical="center"/>
      <protection/>
    </xf>
    <xf numFmtId="0" fontId="34" fillId="7" borderId="32" xfId="33" applyFont="1" applyFill="1" applyBorder="1" applyAlignment="1">
      <alignment horizontal="center" vertical="center"/>
      <protection/>
    </xf>
    <xf numFmtId="0" fontId="34" fillId="7" borderId="32" xfId="33" applyFont="1" applyFill="1" applyBorder="1" applyAlignment="1">
      <alignment horizontal="center" vertical="center" shrinkToFit="1"/>
      <protection/>
    </xf>
    <xf numFmtId="178" fontId="21" fillId="7" borderId="17" xfId="33" applyNumberFormat="1" applyFont="1" applyFill="1" applyBorder="1" applyAlignment="1">
      <alignment horizontal="center"/>
      <protection/>
    </xf>
    <xf numFmtId="177" fontId="21" fillId="7" borderId="32" xfId="33" applyNumberFormat="1" applyFont="1" applyFill="1" applyBorder="1" applyAlignment="1">
      <alignment horizontal="center"/>
      <protection/>
    </xf>
    <xf numFmtId="0" fontId="21" fillId="7" borderId="32" xfId="33" applyFont="1" applyFill="1" applyBorder="1" applyAlignment="1">
      <alignment horizontal="center"/>
      <protection/>
    </xf>
    <xf numFmtId="0" fontId="21" fillId="7" borderId="33" xfId="33" applyFont="1" applyFill="1" applyBorder="1" applyAlignment="1">
      <alignment horizontal="center"/>
      <protection/>
    </xf>
    <xf numFmtId="176" fontId="34" fillId="17" borderId="34" xfId="35" applyNumberFormat="1" applyFont="1" applyFill="1" applyBorder="1" applyAlignment="1">
      <alignment horizontal="center" vertical="center"/>
      <protection/>
    </xf>
    <xf numFmtId="0" fontId="34" fillId="0" borderId="35" xfId="33" applyFont="1" applyFill="1" applyBorder="1" applyAlignment="1">
      <alignment horizontal="center" vertical="center"/>
      <protection/>
    </xf>
    <xf numFmtId="178" fontId="21" fillId="0" borderId="35" xfId="33" applyNumberFormat="1" applyFont="1" applyFill="1" applyBorder="1" applyAlignment="1">
      <alignment horizontal="center"/>
      <protection/>
    </xf>
    <xf numFmtId="0" fontId="34" fillId="0" borderId="17" xfId="33" applyFont="1" applyFill="1" applyBorder="1" applyAlignment="1">
      <alignment horizontal="center" vertical="center"/>
      <protection/>
    </xf>
    <xf numFmtId="178" fontId="21" fillId="0" borderId="17" xfId="33" applyNumberFormat="1" applyFont="1" applyFill="1" applyBorder="1" applyAlignment="1">
      <alignment horizontal="center"/>
      <protection/>
    </xf>
    <xf numFmtId="0" fontId="21" fillId="0" borderId="17" xfId="33" applyFont="1" applyFill="1" applyBorder="1" applyAlignment="1">
      <alignment horizontal="center"/>
      <protection/>
    </xf>
    <xf numFmtId="177" fontId="21" fillId="17" borderId="17" xfId="33" applyNumberFormat="1" applyFont="1" applyFill="1" applyBorder="1" applyAlignment="1">
      <alignment horizontal="center"/>
      <protection/>
    </xf>
    <xf numFmtId="0" fontId="35" fillId="17" borderId="0" xfId="33" applyFont="1" applyFill="1" applyAlignment="1">
      <alignment vertical="center"/>
      <protection/>
    </xf>
    <xf numFmtId="0" fontId="34" fillId="0" borderId="17" xfId="34" applyFont="1" applyFill="1" applyBorder="1" applyAlignment="1">
      <alignment horizontal="center" vertical="center"/>
      <protection/>
    </xf>
    <xf numFmtId="0" fontId="21" fillId="17" borderId="16" xfId="33" applyFont="1" applyFill="1" applyBorder="1" applyAlignment="1">
      <alignment horizontal="center" vertical="center"/>
      <protection/>
    </xf>
    <xf numFmtId="178" fontId="21" fillId="0" borderId="16" xfId="33" applyNumberFormat="1" applyFont="1" applyFill="1" applyBorder="1" applyAlignment="1">
      <alignment horizontal="center"/>
      <protection/>
    </xf>
    <xf numFmtId="0" fontId="21" fillId="0" borderId="16" xfId="33" applyFont="1" applyFill="1" applyBorder="1" applyAlignment="1">
      <alignment horizontal="center"/>
      <protection/>
    </xf>
    <xf numFmtId="178" fontId="34" fillId="7" borderId="32" xfId="33" applyNumberFormat="1" applyFont="1" applyFill="1" applyBorder="1" applyAlignment="1">
      <alignment horizontal="center" vertical="center"/>
      <protection/>
    </xf>
    <xf numFmtId="177" fontId="21" fillId="17" borderId="18" xfId="33" applyNumberFormat="1" applyFont="1" applyFill="1" applyBorder="1" applyAlignment="1">
      <alignment horizontal="center"/>
      <protection/>
    </xf>
    <xf numFmtId="0" fontId="35" fillId="0" borderId="0" xfId="33" applyFont="1" applyFill="1" applyAlignment="1">
      <alignment/>
      <protection/>
    </xf>
    <xf numFmtId="0" fontId="35" fillId="0" borderId="0" xfId="33" applyFont="1" applyFill="1" applyBorder="1" applyAlignment="1">
      <alignment/>
      <protection/>
    </xf>
    <xf numFmtId="178" fontId="21" fillId="17" borderId="16" xfId="33" applyNumberFormat="1" applyFont="1" applyFill="1" applyBorder="1" applyAlignment="1">
      <alignment horizontal="center"/>
      <protection/>
    </xf>
    <xf numFmtId="0" fontId="21" fillId="7" borderId="32" xfId="33" applyFont="1" applyFill="1" applyBorder="1" applyAlignment="1">
      <alignment horizontal="center" vertical="center"/>
      <protection/>
    </xf>
    <xf numFmtId="176" fontId="34" fillId="17" borderId="11" xfId="35" applyNumberFormat="1" applyFont="1" applyFill="1" applyBorder="1" applyAlignment="1">
      <alignment horizontal="center" vertical="center"/>
      <protection/>
    </xf>
    <xf numFmtId="0" fontId="34" fillId="17" borderId="12" xfId="34" applyFont="1" applyFill="1" applyBorder="1" applyAlignment="1">
      <alignment horizontal="center" vertical="center"/>
      <protection/>
    </xf>
    <xf numFmtId="178" fontId="21" fillId="17" borderId="12" xfId="33" applyNumberFormat="1" applyFont="1" applyFill="1" applyBorder="1" applyAlignment="1">
      <alignment horizontal="center"/>
      <protection/>
    </xf>
    <xf numFmtId="177" fontId="21" fillId="17" borderId="12" xfId="33" applyNumberFormat="1" applyFont="1" applyFill="1" applyBorder="1" applyAlignment="1">
      <alignment horizontal="center"/>
      <protection/>
    </xf>
    <xf numFmtId="0" fontId="21" fillId="17" borderId="12" xfId="33" applyFont="1" applyFill="1" applyBorder="1" applyAlignment="1">
      <alignment horizontal="center"/>
      <protection/>
    </xf>
    <xf numFmtId="0" fontId="21" fillId="17" borderId="14" xfId="33" applyFont="1" applyFill="1" applyBorder="1" applyAlignment="1">
      <alignment horizontal="center"/>
      <protection/>
    </xf>
    <xf numFmtId="0" fontId="35" fillId="17" borderId="0" xfId="33" applyFont="1" applyFill="1" applyAlignment="1">
      <alignment/>
      <protection/>
    </xf>
    <xf numFmtId="0" fontId="0" fillId="0" borderId="0" xfId="33" applyNumberFormat="1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center"/>
      <protection/>
    </xf>
    <xf numFmtId="0" fontId="36" fillId="0" borderId="0" xfId="33" applyFont="1" applyFill="1" applyAlignment="1">
      <alignment horizontal="center" shrinkToFit="1"/>
      <protection/>
    </xf>
    <xf numFmtId="0" fontId="36" fillId="0" borderId="0" xfId="33" applyFont="1" applyFill="1" applyAlignment="1">
      <alignment horizontal="center"/>
      <protection/>
    </xf>
    <xf numFmtId="0" fontId="21" fillId="17" borderId="17" xfId="35" applyFont="1" applyFill="1" applyBorder="1" applyAlignment="1">
      <alignment horizontal="center" vertical="center"/>
      <protection/>
    </xf>
    <xf numFmtId="0" fontId="21" fillId="17" borderId="22" xfId="35" applyFont="1" applyFill="1" applyBorder="1" applyAlignment="1">
      <alignment horizontal="center" vertical="center"/>
      <protection/>
    </xf>
    <xf numFmtId="0" fontId="30" fillId="17" borderId="36" xfId="33" applyFont="1" applyFill="1" applyBorder="1" applyAlignment="1">
      <alignment horizontal="left" wrapText="1"/>
      <protection/>
    </xf>
    <xf numFmtId="0" fontId="30" fillId="17" borderId="0" xfId="33" applyFont="1" applyFill="1" applyBorder="1" applyAlignment="1">
      <alignment horizontal="left" wrapText="1"/>
      <protection/>
    </xf>
    <xf numFmtId="0" fontId="30" fillId="17" borderId="37" xfId="33" applyFont="1" applyFill="1" applyBorder="1" applyAlignment="1">
      <alignment horizontal="left" wrapText="1"/>
      <protection/>
    </xf>
    <xf numFmtId="0" fontId="30" fillId="17" borderId="38" xfId="33" applyFont="1" applyFill="1" applyBorder="1" applyAlignment="1">
      <alignment horizontal="right" wrapText="1"/>
      <protection/>
    </xf>
    <xf numFmtId="0" fontId="30" fillId="17" borderId="39" xfId="33" applyFont="1" applyFill="1" applyBorder="1" applyAlignment="1">
      <alignment horizontal="right" wrapText="1"/>
      <protection/>
    </xf>
    <xf numFmtId="0" fontId="30" fillId="17" borderId="40" xfId="33" applyFont="1" applyFill="1" applyBorder="1" applyAlignment="1">
      <alignment horizontal="right" wrapText="1"/>
      <protection/>
    </xf>
    <xf numFmtId="0" fontId="21" fillId="17" borderId="41" xfId="33" applyFont="1" applyFill="1" applyBorder="1" applyAlignment="1">
      <alignment horizontal="center" vertical="center"/>
      <protection/>
    </xf>
    <xf numFmtId="0" fontId="21" fillId="17" borderId="42" xfId="33" applyFont="1" applyFill="1" applyBorder="1" applyAlignment="1">
      <alignment horizontal="center" vertical="center"/>
      <protection/>
    </xf>
    <xf numFmtId="0" fontId="21" fillId="17" borderId="13" xfId="33" applyFont="1" applyFill="1" applyBorder="1" applyAlignment="1">
      <alignment horizontal="center" vertical="center"/>
      <protection/>
    </xf>
    <xf numFmtId="0" fontId="29" fillId="17" borderId="43" xfId="33" applyFont="1" applyFill="1" applyBorder="1" applyAlignment="1">
      <alignment horizontal="center" wrapText="1"/>
      <protection/>
    </xf>
    <xf numFmtId="0" fontId="22" fillId="17" borderId="44" xfId="33" applyFont="1" applyFill="1" applyBorder="1" applyAlignment="1">
      <alignment horizontal="center" wrapText="1"/>
      <protection/>
    </xf>
    <xf numFmtId="0" fontId="22" fillId="17" borderId="45" xfId="33" applyFont="1" applyFill="1" applyBorder="1" applyAlignment="1">
      <alignment horizontal="center" wrapText="1"/>
      <protection/>
    </xf>
    <xf numFmtId="0" fontId="30" fillId="17" borderId="43" xfId="33" applyFont="1" applyFill="1" applyBorder="1" applyAlignment="1">
      <alignment horizontal="left" wrapText="1"/>
      <protection/>
    </xf>
    <xf numFmtId="0" fontId="30" fillId="17" borderId="44" xfId="33" applyFont="1" applyFill="1" applyBorder="1" applyAlignment="1">
      <alignment horizontal="left" wrapText="1"/>
      <protection/>
    </xf>
    <xf numFmtId="0" fontId="30" fillId="17" borderId="45" xfId="33" applyFont="1" applyFill="1" applyBorder="1" applyAlignment="1">
      <alignment horizontal="left" wrapText="1"/>
      <protection/>
    </xf>
    <xf numFmtId="176" fontId="22" fillId="7" borderId="46" xfId="35" applyNumberFormat="1" applyFont="1" applyFill="1" applyBorder="1" applyAlignment="1">
      <alignment horizontal="center" vertical="center"/>
      <protection/>
    </xf>
    <xf numFmtId="176" fontId="22" fillId="7" borderId="42" xfId="35" applyNumberFormat="1" applyFont="1" applyFill="1" applyBorder="1" applyAlignment="1">
      <alignment horizontal="center" vertical="center"/>
      <protection/>
    </xf>
    <xf numFmtId="176" fontId="22" fillId="7" borderId="14" xfId="35" applyNumberFormat="1" applyFont="1" applyFill="1" applyBorder="1" applyAlignment="1">
      <alignment horizontal="center" vertical="center"/>
      <protection/>
    </xf>
    <xf numFmtId="0" fontId="34" fillId="17" borderId="41" xfId="33" applyFont="1" applyFill="1" applyBorder="1" applyAlignment="1">
      <alignment horizontal="center" vertical="center"/>
      <protection/>
    </xf>
    <xf numFmtId="0" fontId="34" fillId="17" borderId="42" xfId="33" applyFont="1" applyFill="1" applyBorder="1" applyAlignment="1">
      <alignment horizontal="center" vertical="center"/>
      <protection/>
    </xf>
    <xf numFmtId="0" fontId="34" fillId="17" borderId="13" xfId="33" applyFont="1" applyFill="1" applyBorder="1" applyAlignment="1">
      <alignment horizontal="center" vertical="center"/>
      <protection/>
    </xf>
    <xf numFmtId="0" fontId="29" fillId="17" borderId="46" xfId="33" applyFont="1" applyFill="1" applyBorder="1" applyAlignment="1">
      <alignment horizontal="center" wrapText="1"/>
      <protection/>
    </xf>
    <xf numFmtId="0" fontId="29" fillId="17" borderId="42" xfId="33" applyFont="1" applyFill="1" applyBorder="1" applyAlignment="1">
      <alignment horizontal="center" wrapText="1"/>
      <protection/>
    </xf>
    <xf numFmtId="0" fontId="29" fillId="17" borderId="14" xfId="33" applyFont="1" applyFill="1" applyBorder="1" applyAlignment="1">
      <alignment horizontal="center" wrapText="1"/>
      <protection/>
    </xf>
  </cellXfs>
  <cellStyles count="6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61１菜單" xfId="34"/>
    <cellStyle name="一般_Sheet1_5月菜單_經理修改5月菜單_經理修改5月菜單_9605菜單" xfId="35"/>
    <cellStyle name="Comma" xfId="36"/>
    <cellStyle name="Comma [0]" xfId="37"/>
    <cellStyle name="不良" xfId="38"/>
    <cellStyle name="中性色" xfId="39"/>
    <cellStyle name="中等" xfId="40"/>
    <cellStyle name="合計" xfId="41"/>
    <cellStyle name="好" xfId="42"/>
    <cellStyle name="好_107年3月公版菜單0206" xfId="43"/>
    <cellStyle name="好_107黎明素食" xfId="44"/>
    <cellStyle name="好_Xl0000345" xfId="45"/>
    <cellStyle name="好_公正3月米飯" xfId="46"/>
    <cellStyle name="Percent" xfId="47"/>
    <cellStyle name="良好" xfId="48"/>
    <cellStyle name="計算" xfId="49"/>
    <cellStyle name="計算方式" xfId="50"/>
    <cellStyle name="記事" xfId="51"/>
    <cellStyle name="Currency" xfId="52"/>
    <cellStyle name="Currency [0]" xfId="53"/>
    <cellStyle name="連結的儲存格" xfId="54"/>
    <cellStyle name="備註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 2" xfId="64"/>
    <cellStyle name="標題  3" xfId="65"/>
    <cellStyle name="標題  4" xfId="66"/>
    <cellStyle name="標題 1" xfId="67"/>
    <cellStyle name="標題 2" xfId="68"/>
    <cellStyle name="標題 3" xfId="69"/>
    <cellStyle name="標題 4" xfId="70"/>
    <cellStyle name="輸入" xfId="71"/>
    <cellStyle name="輸出" xfId="72"/>
    <cellStyle name="檢查儲存格" xfId="73"/>
    <cellStyle name="壞" xfId="74"/>
    <cellStyle name="壞_107年3月公版菜單0206" xfId="75"/>
    <cellStyle name="壞_107黎明素食" xfId="76"/>
    <cellStyle name="壞_Xl0000345" xfId="77"/>
    <cellStyle name="壞_公正3月米飯" xfId="78"/>
    <cellStyle name="警告文字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27"/>
  <sheetViews>
    <sheetView view="pageBreakPreview" zoomScale="60" zoomScalePageLayoutView="0" workbookViewId="0" topLeftCell="E4">
      <selection activeCell="H11" sqref="H11"/>
    </sheetView>
  </sheetViews>
  <sheetFormatPr defaultColWidth="8.875" defaultRowHeight="16.5"/>
  <cols>
    <col min="1" max="1" width="14.375" style="81" customWidth="1"/>
    <col min="2" max="2" width="10.375" style="82" customWidth="1"/>
    <col min="3" max="3" width="18.875" style="83" customWidth="1"/>
    <col min="4" max="4" width="34.75390625" style="84" customWidth="1"/>
    <col min="5" max="5" width="36.125" style="84" customWidth="1"/>
    <col min="6" max="7" width="27.75390625" style="85" customWidth="1"/>
    <col min="8" max="8" width="34.375" style="85" customWidth="1"/>
    <col min="9" max="9" width="16.125" style="85" customWidth="1"/>
    <col min="10" max="10" width="13.625" style="86" customWidth="1"/>
    <col min="11" max="11" width="12.25390625" style="86" customWidth="1"/>
    <col min="12" max="17" width="12.25390625" style="87" customWidth="1"/>
    <col min="18" max="18" width="6.125" style="88" customWidth="1"/>
    <col min="19" max="16384" width="8.875" style="89" customWidth="1"/>
  </cols>
  <sheetData>
    <row r="1" spans="1:18" s="9" customFormat="1" ht="104.25" customHeight="1" thickBot="1">
      <c r="A1" s="1" t="s">
        <v>8</v>
      </c>
      <c r="B1" s="2" t="s">
        <v>9</v>
      </c>
      <c r="C1" s="3" t="s">
        <v>10</v>
      </c>
      <c r="D1" s="172" t="s">
        <v>11</v>
      </c>
      <c r="E1" s="173"/>
      <c r="F1" s="173"/>
      <c r="G1" s="174"/>
      <c r="H1" s="3" t="s">
        <v>12</v>
      </c>
      <c r="I1" s="4" t="s">
        <v>13</v>
      </c>
      <c r="J1" s="5" t="s">
        <v>14</v>
      </c>
      <c r="K1" s="6" t="s">
        <v>15</v>
      </c>
      <c r="L1" s="6" t="s">
        <v>16</v>
      </c>
      <c r="M1" s="6" t="s">
        <v>17</v>
      </c>
      <c r="N1" s="6" t="s">
        <v>18</v>
      </c>
      <c r="O1" s="6" t="s">
        <v>19</v>
      </c>
      <c r="P1" s="6" t="s">
        <v>20</v>
      </c>
      <c r="Q1" s="7" t="s">
        <v>21</v>
      </c>
      <c r="R1" s="8"/>
    </row>
    <row r="2" spans="1:25" s="21" customFormat="1" ht="38.25" customHeight="1">
      <c r="A2" s="10">
        <v>43192</v>
      </c>
      <c r="B2" s="11" t="s">
        <v>22</v>
      </c>
      <c r="C2" s="12" t="s">
        <v>23</v>
      </c>
      <c r="D2" s="13" t="s">
        <v>1</v>
      </c>
      <c r="E2" s="11" t="s">
        <v>24</v>
      </c>
      <c r="F2" s="14" t="s">
        <v>25</v>
      </c>
      <c r="G2" s="14"/>
      <c r="H2" s="11" t="s">
        <v>26</v>
      </c>
      <c r="I2" s="15" t="s">
        <v>27</v>
      </c>
      <c r="J2" s="16">
        <f>K2*70+L2*75+M2*25+N2*45+O2*60+P2*120</f>
        <v>823</v>
      </c>
      <c r="K2" s="17">
        <v>6</v>
      </c>
      <c r="L2" s="17">
        <v>2.5</v>
      </c>
      <c r="M2" s="17">
        <v>1.9</v>
      </c>
      <c r="N2" s="18">
        <v>2.4</v>
      </c>
      <c r="O2" s="19">
        <v>1</v>
      </c>
      <c r="P2" s="19"/>
      <c r="Q2" s="20">
        <v>115</v>
      </c>
      <c r="S2" s="22"/>
      <c r="Y2" s="22"/>
    </row>
    <row r="3" spans="1:17" s="21" customFormat="1" ht="38.25" customHeight="1" thickBot="1">
      <c r="A3" s="23">
        <v>43193</v>
      </c>
      <c r="B3" s="24" t="s">
        <v>28</v>
      </c>
      <c r="C3" s="25" t="s">
        <v>29</v>
      </c>
      <c r="D3" s="24" t="s">
        <v>30</v>
      </c>
      <c r="E3" s="26" t="s">
        <v>31</v>
      </c>
      <c r="F3" s="24" t="s">
        <v>25</v>
      </c>
      <c r="G3" s="24"/>
      <c r="H3" s="26" t="s">
        <v>32</v>
      </c>
      <c r="I3" s="27"/>
      <c r="J3" s="28">
        <f>K3*70+L3*75+M3*25+N3*45+O3*60+P3*120</f>
        <v>756</v>
      </c>
      <c r="K3" s="29">
        <v>5.7</v>
      </c>
      <c r="L3" s="29">
        <v>2.5</v>
      </c>
      <c r="M3" s="29">
        <v>2.1</v>
      </c>
      <c r="N3" s="30">
        <v>2.6</v>
      </c>
      <c r="O3" s="31"/>
      <c r="P3" s="31"/>
      <c r="Q3" s="32">
        <v>412</v>
      </c>
    </row>
    <row r="4" spans="1:17" s="33" customFormat="1" ht="38.25" customHeight="1" thickBot="1">
      <c r="A4" s="181" t="s">
        <v>33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</row>
    <row r="5" spans="1:25" s="21" customFormat="1" ht="38.25" customHeight="1">
      <c r="A5" s="10">
        <v>43199</v>
      </c>
      <c r="B5" s="11" t="s">
        <v>22</v>
      </c>
      <c r="C5" s="12" t="s">
        <v>23</v>
      </c>
      <c r="D5" s="13" t="s">
        <v>34</v>
      </c>
      <c r="E5" s="11" t="s">
        <v>35</v>
      </c>
      <c r="F5" s="26" t="s">
        <v>3</v>
      </c>
      <c r="G5" s="26"/>
      <c r="H5" s="11" t="s">
        <v>36</v>
      </c>
      <c r="I5" s="15" t="s">
        <v>27</v>
      </c>
      <c r="J5" s="16">
        <f aca="true" t="shared" si="0" ref="J5:J20">K5*70+L5*75+M5*25+N5*45+O5*60+P5*120</f>
        <v>804.5</v>
      </c>
      <c r="K5" s="17">
        <v>5.7</v>
      </c>
      <c r="L5" s="17">
        <v>2.5</v>
      </c>
      <c r="M5" s="17">
        <v>2</v>
      </c>
      <c r="N5" s="19">
        <v>2.4</v>
      </c>
      <c r="O5" s="19">
        <v>1</v>
      </c>
      <c r="P5" s="19"/>
      <c r="Q5" s="20">
        <v>185</v>
      </c>
      <c r="S5" s="22"/>
      <c r="Y5" s="22"/>
    </row>
    <row r="6" spans="1:17" s="21" customFormat="1" ht="38.25" customHeight="1">
      <c r="A6" s="23">
        <v>43200</v>
      </c>
      <c r="B6" s="34" t="s">
        <v>28</v>
      </c>
      <c r="C6" s="25" t="s">
        <v>29</v>
      </c>
      <c r="D6" s="13" t="s">
        <v>37</v>
      </c>
      <c r="E6" s="34" t="s">
        <v>38</v>
      </c>
      <c r="F6" s="34" t="s">
        <v>25</v>
      </c>
      <c r="G6" s="34"/>
      <c r="H6" s="11" t="s">
        <v>39</v>
      </c>
      <c r="I6" s="35"/>
      <c r="J6" s="36">
        <f t="shared" si="0"/>
        <v>804.5</v>
      </c>
      <c r="K6" s="37">
        <v>6.3</v>
      </c>
      <c r="L6" s="37">
        <v>2.5</v>
      </c>
      <c r="M6" s="37">
        <v>2</v>
      </c>
      <c r="N6" s="38">
        <v>2.8</v>
      </c>
      <c r="O6" s="38"/>
      <c r="P6" s="38"/>
      <c r="Q6" s="39">
        <v>273</v>
      </c>
    </row>
    <row r="7" spans="1:17" s="21" customFormat="1" ht="38.25" customHeight="1">
      <c r="A7" s="40">
        <v>43201</v>
      </c>
      <c r="B7" s="34" t="s">
        <v>40</v>
      </c>
      <c r="C7" s="12" t="s">
        <v>41</v>
      </c>
      <c r="D7" s="11" t="s">
        <v>42</v>
      </c>
      <c r="E7" s="11" t="s">
        <v>43</v>
      </c>
      <c r="F7" s="34" t="s">
        <v>3</v>
      </c>
      <c r="G7" s="34"/>
      <c r="H7" s="13" t="s">
        <v>44</v>
      </c>
      <c r="I7" s="41" t="s">
        <v>27</v>
      </c>
      <c r="J7" s="36">
        <f t="shared" si="0"/>
        <v>790</v>
      </c>
      <c r="K7" s="37">
        <v>5.3</v>
      </c>
      <c r="L7" s="37">
        <v>2.5</v>
      </c>
      <c r="M7" s="37">
        <v>2</v>
      </c>
      <c r="N7" s="42">
        <v>2.7</v>
      </c>
      <c r="O7" s="38">
        <v>1</v>
      </c>
      <c r="P7" s="38"/>
      <c r="Q7" s="39">
        <v>157</v>
      </c>
    </row>
    <row r="8" spans="1:17" s="21" customFormat="1" ht="38.25" customHeight="1">
      <c r="A8" s="43">
        <v>43202</v>
      </c>
      <c r="B8" s="11" t="s">
        <v>45</v>
      </c>
      <c r="C8" s="25" t="s">
        <v>29</v>
      </c>
      <c r="D8" s="13" t="s">
        <v>46</v>
      </c>
      <c r="E8" s="11" t="s">
        <v>47</v>
      </c>
      <c r="F8" s="11" t="s">
        <v>3</v>
      </c>
      <c r="G8" s="11"/>
      <c r="H8" s="11" t="s">
        <v>48</v>
      </c>
      <c r="I8" s="44"/>
      <c r="J8" s="36">
        <f t="shared" si="0"/>
        <v>737.5</v>
      </c>
      <c r="K8" s="45">
        <v>5.5</v>
      </c>
      <c r="L8" s="45">
        <v>2.5</v>
      </c>
      <c r="M8" s="45">
        <v>2.1</v>
      </c>
      <c r="N8" s="46">
        <v>2.5</v>
      </c>
      <c r="O8" s="42"/>
      <c r="P8" s="42"/>
      <c r="Q8" s="47">
        <v>218</v>
      </c>
    </row>
    <row r="9" spans="1:17" s="33" customFormat="1" ht="38.25" customHeight="1" thickBot="1">
      <c r="A9" s="48">
        <v>43203</v>
      </c>
      <c r="B9" s="49" t="s">
        <v>49</v>
      </c>
      <c r="C9" s="49" t="s">
        <v>23</v>
      </c>
      <c r="D9" s="49" t="s">
        <v>50</v>
      </c>
      <c r="E9" s="49" t="s">
        <v>51</v>
      </c>
      <c r="F9" s="50" t="s">
        <v>3</v>
      </c>
      <c r="G9" s="50" t="s">
        <v>52</v>
      </c>
      <c r="H9" s="49" t="s">
        <v>53</v>
      </c>
      <c r="I9" s="51" t="s">
        <v>54</v>
      </c>
      <c r="J9" s="52">
        <f t="shared" si="0"/>
        <v>880.5</v>
      </c>
      <c r="K9" s="53">
        <v>6.3</v>
      </c>
      <c r="L9" s="53">
        <v>2.5</v>
      </c>
      <c r="M9" s="53">
        <v>2.1</v>
      </c>
      <c r="N9" s="54">
        <v>2.3</v>
      </c>
      <c r="O9" s="54"/>
      <c r="P9" s="54">
        <v>0.8</v>
      </c>
      <c r="Q9" s="55">
        <v>321</v>
      </c>
    </row>
    <row r="10" spans="1:25" s="21" customFormat="1" ht="38.25" customHeight="1">
      <c r="A10" s="56">
        <v>43206</v>
      </c>
      <c r="B10" s="11" t="s">
        <v>22</v>
      </c>
      <c r="C10" s="12" t="s">
        <v>23</v>
      </c>
      <c r="D10" s="13" t="s">
        <v>55</v>
      </c>
      <c r="E10" s="11" t="s">
        <v>56</v>
      </c>
      <c r="F10" s="57" t="s">
        <v>3</v>
      </c>
      <c r="G10" s="57"/>
      <c r="H10" s="11" t="s">
        <v>57</v>
      </c>
      <c r="I10" s="15" t="s">
        <v>27</v>
      </c>
      <c r="J10" s="58">
        <f t="shared" si="0"/>
        <v>830</v>
      </c>
      <c r="K10" s="17">
        <v>6</v>
      </c>
      <c r="L10" s="17">
        <v>2.5</v>
      </c>
      <c r="M10" s="17">
        <v>2</v>
      </c>
      <c r="N10" s="18">
        <v>2.5</v>
      </c>
      <c r="O10" s="19">
        <v>1</v>
      </c>
      <c r="P10" s="19"/>
      <c r="Q10" s="20">
        <v>109</v>
      </c>
      <c r="S10" s="22"/>
      <c r="Y10" s="22"/>
    </row>
    <row r="11" spans="1:17" s="21" customFormat="1" ht="38.25" customHeight="1">
      <c r="A11" s="40">
        <v>43207</v>
      </c>
      <c r="B11" s="34" t="s">
        <v>28</v>
      </c>
      <c r="C11" s="25" t="s">
        <v>29</v>
      </c>
      <c r="D11" s="13" t="s">
        <v>58</v>
      </c>
      <c r="E11" s="34" t="s">
        <v>59</v>
      </c>
      <c r="F11" s="34" t="s">
        <v>3</v>
      </c>
      <c r="G11" s="34"/>
      <c r="H11" s="11" t="s">
        <v>60</v>
      </c>
      <c r="I11" s="35"/>
      <c r="J11" s="59">
        <f t="shared" si="0"/>
        <v>756.5</v>
      </c>
      <c r="K11" s="37">
        <v>5.6</v>
      </c>
      <c r="L11" s="37">
        <v>2.6</v>
      </c>
      <c r="M11" s="37">
        <v>2.1</v>
      </c>
      <c r="N11" s="60">
        <v>2.6</v>
      </c>
      <c r="O11" s="38"/>
      <c r="P11" s="38"/>
      <c r="Q11" s="39">
        <v>223</v>
      </c>
    </row>
    <row r="12" spans="1:17" s="62" customFormat="1" ht="38.25" customHeight="1">
      <c r="A12" s="40">
        <v>43208</v>
      </c>
      <c r="B12" s="34" t="s">
        <v>40</v>
      </c>
      <c r="C12" s="12" t="s">
        <v>41</v>
      </c>
      <c r="D12" s="11" t="s">
        <v>61</v>
      </c>
      <c r="E12" s="11" t="s">
        <v>62</v>
      </c>
      <c r="F12" s="34" t="s">
        <v>3</v>
      </c>
      <c r="G12" s="34"/>
      <c r="H12" s="13" t="s">
        <v>63</v>
      </c>
      <c r="I12" s="41" t="s">
        <v>27</v>
      </c>
      <c r="J12" s="36">
        <f t="shared" si="0"/>
        <v>792</v>
      </c>
      <c r="K12" s="61">
        <v>5.3</v>
      </c>
      <c r="L12" s="61">
        <v>2.5</v>
      </c>
      <c r="M12" s="61">
        <v>1.9</v>
      </c>
      <c r="N12" s="38">
        <v>2.8</v>
      </c>
      <c r="O12" s="38">
        <v>1</v>
      </c>
      <c r="P12" s="38"/>
      <c r="Q12" s="39">
        <v>341</v>
      </c>
    </row>
    <row r="13" spans="1:17" s="21" customFormat="1" ht="38.25" customHeight="1">
      <c r="A13" s="43">
        <v>43209</v>
      </c>
      <c r="B13" s="11" t="s">
        <v>45</v>
      </c>
      <c r="C13" s="25" t="s">
        <v>64</v>
      </c>
      <c r="D13" s="34" t="s">
        <v>65</v>
      </c>
      <c r="E13" s="34" t="s">
        <v>66</v>
      </c>
      <c r="F13" s="34" t="s">
        <v>3</v>
      </c>
      <c r="G13" s="34"/>
      <c r="H13" s="11" t="s">
        <v>67</v>
      </c>
      <c r="I13" s="44"/>
      <c r="J13" s="63">
        <f t="shared" si="0"/>
        <v>800.5</v>
      </c>
      <c r="K13" s="45">
        <v>6.3</v>
      </c>
      <c r="L13" s="45">
        <v>2.5</v>
      </c>
      <c r="M13" s="45">
        <v>2.2</v>
      </c>
      <c r="N13" s="64">
        <v>2.6</v>
      </c>
      <c r="O13" s="42"/>
      <c r="P13" s="42"/>
      <c r="Q13" s="47">
        <v>138</v>
      </c>
    </row>
    <row r="14" spans="1:17" s="33" customFormat="1" ht="38.25" customHeight="1" thickBot="1">
      <c r="A14" s="48">
        <v>43210</v>
      </c>
      <c r="B14" s="49" t="s">
        <v>49</v>
      </c>
      <c r="C14" s="49" t="s">
        <v>23</v>
      </c>
      <c r="D14" s="49" t="s">
        <v>68</v>
      </c>
      <c r="E14" s="49" t="s">
        <v>69</v>
      </c>
      <c r="F14" s="50" t="s">
        <v>3</v>
      </c>
      <c r="G14" s="50" t="s">
        <v>70</v>
      </c>
      <c r="H14" s="49" t="s">
        <v>71</v>
      </c>
      <c r="I14" s="51"/>
      <c r="J14" s="65">
        <f t="shared" si="0"/>
        <v>770.5</v>
      </c>
      <c r="K14" s="53">
        <v>6.4</v>
      </c>
      <c r="L14" s="53">
        <v>2.5</v>
      </c>
      <c r="M14" s="53">
        <v>1.8</v>
      </c>
      <c r="N14" s="54">
        <v>2</v>
      </c>
      <c r="O14" s="54"/>
      <c r="P14" s="54"/>
      <c r="Q14" s="55">
        <v>226</v>
      </c>
    </row>
    <row r="15" spans="1:18" s="21" customFormat="1" ht="38.25" customHeight="1">
      <c r="A15" s="10">
        <v>43213</v>
      </c>
      <c r="B15" s="11" t="s">
        <v>22</v>
      </c>
      <c r="C15" s="12" t="s">
        <v>23</v>
      </c>
      <c r="D15" s="13" t="s">
        <v>72</v>
      </c>
      <c r="E15" s="34" t="s">
        <v>73</v>
      </c>
      <c r="F15" s="14" t="s">
        <v>3</v>
      </c>
      <c r="G15" s="14"/>
      <c r="H15" s="11" t="s">
        <v>74</v>
      </c>
      <c r="I15" s="15" t="s">
        <v>27</v>
      </c>
      <c r="J15" s="16">
        <f t="shared" si="0"/>
        <v>781.5</v>
      </c>
      <c r="K15" s="66">
        <v>5.5</v>
      </c>
      <c r="L15" s="66">
        <v>2.5</v>
      </c>
      <c r="M15" s="66">
        <v>2</v>
      </c>
      <c r="N15" s="19">
        <v>2.2</v>
      </c>
      <c r="O15" s="19">
        <v>1</v>
      </c>
      <c r="P15" s="19"/>
      <c r="Q15" s="20">
        <v>143</v>
      </c>
      <c r="R15" s="67"/>
    </row>
    <row r="16" spans="1:17" s="67" customFormat="1" ht="38.25" customHeight="1">
      <c r="A16" s="23">
        <v>43214</v>
      </c>
      <c r="B16" s="34" t="s">
        <v>28</v>
      </c>
      <c r="C16" s="25" t="s">
        <v>75</v>
      </c>
      <c r="D16" s="13" t="s">
        <v>76</v>
      </c>
      <c r="E16" s="11" t="s">
        <v>77</v>
      </c>
      <c r="F16" s="34" t="s">
        <v>3</v>
      </c>
      <c r="G16" s="34"/>
      <c r="H16" s="11" t="s">
        <v>78</v>
      </c>
      <c r="I16" s="35"/>
      <c r="J16" s="36">
        <f t="shared" si="0"/>
        <v>786.5</v>
      </c>
      <c r="K16" s="37">
        <v>5.7</v>
      </c>
      <c r="L16" s="37">
        <v>3</v>
      </c>
      <c r="M16" s="37">
        <v>2</v>
      </c>
      <c r="N16" s="38">
        <v>2.5</v>
      </c>
      <c r="O16" s="38"/>
      <c r="P16" s="38"/>
      <c r="Q16" s="39">
        <v>235</v>
      </c>
    </row>
    <row r="17" spans="1:18" s="67" customFormat="1" ht="38.25" customHeight="1">
      <c r="A17" s="40">
        <v>43215</v>
      </c>
      <c r="B17" s="34" t="s">
        <v>40</v>
      </c>
      <c r="C17" s="12" t="s">
        <v>41</v>
      </c>
      <c r="D17" s="68" t="s">
        <v>79</v>
      </c>
      <c r="E17" s="11" t="s">
        <v>80</v>
      </c>
      <c r="F17" s="34" t="s">
        <v>3</v>
      </c>
      <c r="G17" s="34"/>
      <c r="H17" s="11" t="s">
        <v>81</v>
      </c>
      <c r="I17" s="41" t="s">
        <v>27</v>
      </c>
      <c r="J17" s="36">
        <f t="shared" si="0"/>
        <v>777</v>
      </c>
      <c r="K17" s="37">
        <v>5.5</v>
      </c>
      <c r="L17" s="37">
        <v>2.5</v>
      </c>
      <c r="M17" s="37">
        <v>2</v>
      </c>
      <c r="N17" s="38">
        <v>2.1</v>
      </c>
      <c r="O17" s="38">
        <v>1</v>
      </c>
      <c r="P17" s="38"/>
      <c r="Q17" s="39">
        <v>154</v>
      </c>
      <c r="R17" s="69"/>
    </row>
    <row r="18" spans="1:18" s="67" customFormat="1" ht="38.25" customHeight="1">
      <c r="A18" s="43">
        <v>43216</v>
      </c>
      <c r="B18" s="11" t="s">
        <v>45</v>
      </c>
      <c r="C18" s="25" t="s">
        <v>82</v>
      </c>
      <c r="D18" s="13" t="s">
        <v>83</v>
      </c>
      <c r="E18" s="70" t="s">
        <v>84</v>
      </c>
      <c r="F18" s="34" t="s">
        <v>3</v>
      </c>
      <c r="G18" s="34"/>
      <c r="H18" s="71" t="s">
        <v>85</v>
      </c>
      <c r="I18" s="44"/>
      <c r="J18" s="72">
        <f t="shared" si="0"/>
        <v>783.5</v>
      </c>
      <c r="K18" s="45">
        <v>6</v>
      </c>
      <c r="L18" s="45">
        <v>2.5</v>
      </c>
      <c r="M18" s="45">
        <v>2</v>
      </c>
      <c r="N18" s="42">
        <v>2.8</v>
      </c>
      <c r="O18" s="42"/>
      <c r="P18" s="42"/>
      <c r="Q18" s="47">
        <v>131</v>
      </c>
      <c r="R18" s="21"/>
    </row>
    <row r="19" spans="1:17" s="33" customFormat="1" ht="38.25" customHeight="1" thickBot="1">
      <c r="A19" s="48">
        <v>43217</v>
      </c>
      <c r="B19" s="49" t="s">
        <v>7</v>
      </c>
      <c r="C19" s="49" t="s">
        <v>23</v>
      </c>
      <c r="D19" s="49" t="s">
        <v>86</v>
      </c>
      <c r="E19" s="49" t="s">
        <v>87</v>
      </c>
      <c r="F19" s="49" t="s">
        <v>3</v>
      </c>
      <c r="G19" s="49" t="s">
        <v>88</v>
      </c>
      <c r="H19" s="49" t="s">
        <v>89</v>
      </c>
      <c r="I19" s="51" t="s">
        <v>54</v>
      </c>
      <c r="J19" s="65">
        <f t="shared" si="0"/>
        <v>894</v>
      </c>
      <c r="K19" s="53">
        <v>6.3</v>
      </c>
      <c r="L19" s="53">
        <v>2.5</v>
      </c>
      <c r="M19" s="53">
        <v>2.1</v>
      </c>
      <c r="N19" s="54">
        <v>2.6</v>
      </c>
      <c r="O19" s="54"/>
      <c r="P19" s="54">
        <v>0.8</v>
      </c>
      <c r="Q19" s="55">
        <v>789</v>
      </c>
    </row>
    <row r="20" spans="1:18" s="62" customFormat="1" ht="38.25" customHeight="1" thickBot="1">
      <c r="A20" s="10">
        <v>43220</v>
      </c>
      <c r="B20" s="11" t="s">
        <v>22</v>
      </c>
      <c r="C20" s="12" t="s">
        <v>23</v>
      </c>
      <c r="D20" s="13" t="s">
        <v>90</v>
      </c>
      <c r="E20" s="34" t="s">
        <v>91</v>
      </c>
      <c r="F20" s="57" t="s">
        <v>3</v>
      </c>
      <c r="G20" s="57"/>
      <c r="H20" s="11" t="s">
        <v>92</v>
      </c>
      <c r="I20" s="15" t="s">
        <v>27</v>
      </c>
      <c r="J20" s="16">
        <f t="shared" si="0"/>
        <v>865</v>
      </c>
      <c r="K20" s="66">
        <v>6.5</v>
      </c>
      <c r="L20" s="66">
        <v>2.5</v>
      </c>
      <c r="M20" s="66">
        <v>2</v>
      </c>
      <c r="N20" s="19">
        <v>2.5</v>
      </c>
      <c r="O20" s="19">
        <v>1</v>
      </c>
      <c r="P20" s="19"/>
      <c r="Q20" s="20">
        <v>146</v>
      </c>
      <c r="R20" s="73"/>
    </row>
    <row r="21" spans="1:18" s="75" customFormat="1" ht="35.25" customHeight="1" thickBot="1">
      <c r="A21" s="175" t="s">
        <v>93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7"/>
      <c r="R21" s="74"/>
    </row>
    <row r="22" spans="1:18" s="77" customFormat="1" ht="37.5" customHeight="1">
      <c r="A22" s="178" t="s">
        <v>94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R22" s="76"/>
    </row>
    <row r="23" spans="1:18" s="77" customFormat="1" ht="37.5" customHeight="1">
      <c r="A23" s="166" t="s">
        <v>95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8"/>
      <c r="R23" s="76"/>
    </row>
    <row r="24" spans="1:18" s="78" customFormat="1" ht="37.5" customHeight="1">
      <c r="A24" s="166" t="s">
        <v>96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8"/>
      <c r="R24" s="76"/>
    </row>
    <row r="25" spans="1:18" s="78" customFormat="1" ht="37.5" customHeight="1">
      <c r="A25" s="166" t="s">
        <v>97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8"/>
      <c r="R25" s="76"/>
    </row>
    <row r="26" spans="1:18" s="80" customFormat="1" ht="37.5" customHeight="1">
      <c r="A26" s="166" t="s">
        <v>98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8"/>
      <c r="R26" s="79"/>
    </row>
    <row r="27" spans="1:18" s="80" customFormat="1" ht="52.5" customHeight="1" thickBot="1">
      <c r="A27" s="169" t="s">
        <v>99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1"/>
      <c r="R27" s="79"/>
    </row>
  </sheetData>
  <sheetProtection/>
  <mergeCells count="9">
    <mergeCell ref="A25:Q25"/>
    <mergeCell ref="A26:Q26"/>
    <mergeCell ref="A27:Q27"/>
    <mergeCell ref="A24:Q24"/>
    <mergeCell ref="D1:G1"/>
    <mergeCell ref="A21:Q21"/>
    <mergeCell ref="A22:Q22"/>
    <mergeCell ref="A23:Q23"/>
    <mergeCell ref="A4:Q4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45" r:id="rId1"/>
  <headerFooter alignWithMargins="0">
    <oddHeader>&amp;L&amp;16全順餐盒食品工廠
電話:03-9233599
FAX:03-9226373&amp;C&amp;22 &amp;24 &amp;26 107年4月份壯圍國中葷食菜單&amp;R&amp;16產品責任險一億元整
衛生署通過HACCP認證104號
供餐日期以學校行事曆為主</oddHeader>
    <oddFooter>&amp;L&amp;18食品技師  :  黃筠淯 &amp;C&amp;18營養師  :  李丞家   盧宜佳&amp;R&amp;18消費者申訴專線:03-9223019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27"/>
  <sheetViews>
    <sheetView tabSelected="1" view="pageBreakPreview" zoomScale="45" zoomScaleSheetLayoutView="45" zoomScalePageLayoutView="0" workbookViewId="0" topLeftCell="A1">
      <selection activeCell="F12" sqref="F12"/>
    </sheetView>
  </sheetViews>
  <sheetFormatPr defaultColWidth="8.875" defaultRowHeight="16.5"/>
  <cols>
    <col min="1" max="1" width="14.375" style="81" customWidth="1"/>
    <col min="2" max="2" width="10.375" style="160" customWidth="1"/>
    <col min="3" max="3" width="18.875" style="161" customWidth="1"/>
    <col min="4" max="4" width="39.75390625" style="162" customWidth="1"/>
    <col min="5" max="5" width="42.00390625" style="162" customWidth="1"/>
    <col min="6" max="6" width="32.375" style="163" customWidth="1"/>
    <col min="7" max="7" width="25.875" style="163" customWidth="1"/>
    <col min="8" max="8" width="39.375" style="163" customWidth="1"/>
    <col min="9" max="9" width="16.125" style="85" customWidth="1"/>
    <col min="10" max="10" width="15.625" style="86" customWidth="1"/>
    <col min="11" max="11" width="12.25390625" style="86" customWidth="1"/>
    <col min="12" max="17" width="12.25390625" style="87" customWidth="1"/>
    <col min="18" max="18" width="6.125" style="88" customWidth="1"/>
    <col min="19" max="16384" width="8.875" style="89" customWidth="1"/>
  </cols>
  <sheetData>
    <row r="1" spans="1:18" s="9" customFormat="1" ht="104.25" customHeight="1" thickBot="1">
      <c r="A1" s="1" t="s">
        <v>101</v>
      </c>
      <c r="B1" s="90" t="s">
        <v>102</v>
      </c>
      <c r="C1" s="91" t="s">
        <v>103</v>
      </c>
      <c r="D1" s="184" t="s">
        <v>104</v>
      </c>
      <c r="E1" s="185"/>
      <c r="F1" s="185"/>
      <c r="G1" s="186"/>
      <c r="H1" s="91" t="s">
        <v>105</v>
      </c>
      <c r="I1" s="92" t="s">
        <v>106</v>
      </c>
      <c r="J1" s="93" t="s">
        <v>107</v>
      </c>
      <c r="K1" s="6" t="s">
        <v>108</v>
      </c>
      <c r="L1" s="6" t="s">
        <v>109</v>
      </c>
      <c r="M1" s="6" t="s">
        <v>110</v>
      </c>
      <c r="N1" s="6" t="s">
        <v>111</v>
      </c>
      <c r="O1" s="6" t="s">
        <v>112</v>
      </c>
      <c r="P1" s="6" t="s">
        <v>113</v>
      </c>
      <c r="Q1" s="94" t="s">
        <v>114</v>
      </c>
      <c r="R1" s="8"/>
    </row>
    <row r="2" spans="1:25" s="105" customFormat="1" ht="42" customHeight="1">
      <c r="A2" s="95">
        <v>43192</v>
      </c>
      <c r="B2" s="96" t="s">
        <v>115</v>
      </c>
      <c r="C2" s="164" t="s">
        <v>0</v>
      </c>
      <c r="D2" s="97" t="s">
        <v>116</v>
      </c>
      <c r="E2" s="98" t="s">
        <v>117</v>
      </c>
      <c r="F2" s="99" t="s">
        <v>118</v>
      </c>
      <c r="G2" s="99" t="s">
        <v>119</v>
      </c>
      <c r="H2" s="96" t="s">
        <v>120</v>
      </c>
      <c r="I2" s="15" t="s">
        <v>121</v>
      </c>
      <c r="J2" s="100">
        <f>K2*70+L2*75+M2*25+N2*45+O2*60+P2*120</f>
        <v>820</v>
      </c>
      <c r="K2" s="101">
        <v>5.5</v>
      </c>
      <c r="L2" s="101">
        <v>2.5</v>
      </c>
      <c r="M2" s="101">
        <v>2.1</v>
      </c>
      <c r="N2" s="102">
        <v>3</v>
      </c>
      <c r="O2" s="103">
        <v>1</v>
      </c>
      <c r="P2" s="103"/>
      <c r="Q2" s="104">
        <v>181</v>
      </c>
      <c r="S2" s="106"/>
      <c r="Y2" s="106"/>
    </row>
    <row r="3" spans="1:17" s="105" customFormat="1" ht="42" customHeight="1" thickBot="1">
      <c r="A3" s="107">
        <v>43193</v>
      </c>
      <c r="B3" s="108" t="s">
        <v>122</v>
      </c>
      <c r="C3" s="165" t="s">
        <v>2</v>
      </c>
      <c r="D3" s="109" t="s">
        <v>123</v>
      </c>
      <c r="E3" s="109" t="s">
        <v>124</v>
      </c>
      <c r="F3" s="108" t="s">
        <v>118</v>
      </c>
      <c r="G3" s="108" t="s">
        <v>100</v>
      </c>
      <c r="H3" s="110" t="s">
        <v>125</v>
      </c>
      <c r="I3" s="27"/>
      <c r="J3" s="111">
        <f>K3*70+L3*75+M3*25+N3*45+O3*60+P3*120</f>
        <v>798.5</v>
      </c>
      <c r="K3" s="112">
        <v>6.1</v>
      </c>
      <c r="L3" s="112">
        <v>2.5</v>
      </c>
      <c r="M3" s="112">
        <v>2.5</v>
      </c>
      <c r="N3" s="113">
        <v>2.7</v>
      </c>
      <c r="O3" s="114"/>
      <c r="P3" s="114"/>
      <c r="Q3" s="115">
        <v>510</v>
      </c>
    </row>
    <row r="4" spans="1:17" s="116" customFormat="1" ht="42" customHeight="1" thickBot="1">
      <c r="A4" s="181" t="s">
        <v>126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</row>
    <row r="5" spans="1:25" s="105" customFormat="1" ht="42" customHeight="1">
      <c r="A5" s="95">
        <v>43199</v>
      </c>
      <c r="B5" s="96" t="s">
        <v>115</v>
      </c>
      <c r="C5" s="164" t="s">
        <v>0</v>
      </c>
      <c r="D5" s="97" t="s">
        <v>127</v>
      </c>
      <c r="E5" s="96" t="s">
        <v>128</v>
      </c>
      <c r="F5" s="109" t="s">
        <v>3</v>
      </c>
      <c r="G5" s="109" t="s">
        <v>100</v>
      </c>
      <c r="H5" s="96" t="s">
        <v>129</v>
      </c>
      <c r="I5" s="15" t="s">
        <v>121</v>
      </c>
      <c r="J5" s="100">
        <f aca="true" t="shared" si="0" ref="J5:J20">K5*70+L5*75+M5*25+N5*45+O5*60+P5*120</f>
        <v>828</v>
      </c>
      <c r="K5" s="101">
        <v>5.8</v>
      </c>
      <c r="L5" s="101">
        <v>2.6</v>
      </c>
      <c r="M5" s="101">
        <v>2</v>
      </c>
      <c r="N5" s="103">
        <v>2.6</v>
      </c>
      <c r="O5" s="103">
        <v>1</v>
      </c>
      <c r="P5" s="103"/>
      <c r="Q5" s="104">
        <v>231</v>
      </c>
      <c r="S5" s="106"/>
      <c r="Y5" s="106"/>
    </row>
    <row r="6" spans="1:17" s="105" customFormat="1" ht="42" customHeight="1">
      <c r="A6" s="107">
        <v>43200</v>
      </c>
      <c r="B6" s="117" t="s">
        <v>122</v>
      </c>
      <c r="C6" s="165" t="s">
        <v>2</v>
      </c>
      <c r="D6" s="117" t="s">
        <v>130</v>
      </c>
      <c r="E6" s="117" t="s">
        <v>131</v>
      </c>
      <c r="F6" s="117" t="s">
        <v>118</v>
      </c>
      <c r="G6" s="117" t="s">
        <v>100</v>
      </c>
      <c r="H6" s="96" t="s">
        <v>132</v>
      </c>
      <c r="I6" s="35"/>
      <c r="J6" s="118">
        <f t="shared" si="0"/>
        <v>733</v>
      </c>
      <c r="K6" s="119">
        <v>5.5</v>
      </c>
      <c r="L6" s="119">
        <v>2.5</v>
      </c>
      <c r="M6" s="119">
        <v>2.1</v>
      </c>
      <c r="N6" s="120">
        <v>2.4</v>
      </c>
      <c r="O6" s="120"/>
      <c r="P6" s="120"/>
      <c r="Q6" s="121">
        <v>284</v>
      </c>
    </row>
    <row r="7" spans="1:17" s="105" customFormat="1" ht="42" customHeight="1">
      <c r="A7" s="122">
        <v>43201</v>
      </c>
      <c r="B7" s="117" t="s">
        <v>133</v>
      </c>
      <c r="C7" s="164" t="s">
        <v>4</v>
      </c>
      <c r="D7" s="96" t="s">
        <v>134</v>
      </c>
      <c r="E7" s="98" t="s">
        <v>135</v>
      </c>
      <c r="F7" s="117" t="s">
        <v>118</v>
      </c>
      <c r="G7" s="117" t="s">
        <v>100</v>
      </c>
      <c r="H7" s="97" t="s">
        <v>136</v>
      </c>
      <c r="I7" s="41" t="s">
        <v>121</v>
      </c>
      <c r="J7" s="118">
        <f t="shared" si="0"/>
        <v>791.5</v>
      </c>
      <c r="K7" s="119">
        <v>5.3</v>
      </c>
      <c r="L7" s="119">
        <v>2.4</v>
      </c>
      <c r="M7" s="119">
        <v>2</v>
      </c>
      <c r="N7" s="123">
        <v>2.9</v>
      </c>
      <c r="O7" s="120">
        <v>1</v>
      </c>
      <c r="P7" s="120"/>
      <c r="Q7" s="121">
        <v>231</v>
      </c>
    </row>
    <row r="8" spans="1:17" s="105" customFormat="1" ht="42" customHeight="1">
      <c r="A8" s="124">
        <v>43202</v>
      </c>
      <c r="B8" s="96" t="s">
        <v>137</v>
      </c>
      <c r="C8" s="165" t="s">
        <v>2</v>
      </c>
      <c r="D8" s="97" t="s">
        <v>138</v>
      </c>
      <c r="E8" s="96" t="s">
        <v>139</v>
      </c>
      <c r="F8" s="96" t="s">
        <v>3</v>
      </c>
      <c r="G8" s="96" t="s">
        <v>100</v>
      </c>
      <c r="H8" s="96" t="s">
        <v>140</v>
      </c>
      <c r="I8" s="44"/>
      <c r="J8" s="118">
        <f t="shared" si="0"/>
        <v>766.5</v>
      </c>
      <c r="K8" s="125">
        <v>5.5</v>
      </c>
      <c r="L8" s="125">
        <v>2.7</v>
      </c>
      <c r="M8" s="125">
        <v>2.3</v>
      </c>
      <c r="N8" s="126">
        <v>2.7</v>
      </c>
      <c r="O8" s="123"/>
      <c r="P8" s="123"/>
      <c r="Q8" s="127">
        <v>501</v>
      </c>
    </row>
    <row r="9" spans="1:17" s="116" customFormat="1" ht="42" customHeight="1" thickBot="1">
      <c r="A9" s="128">
        <v>43203</v>
      </c>
      <c r="B9" s="129" t="s">
        <v>141</v>
      </c>
      <c r="C9" s="152" t="s">
        <v>0</v>
      </c>
      <c r="D9" s="129" t="s">
        <v>142</v>
      </c>
      <c r="E9" s="129" t="s">
        <v>143</v>
      </c>
      <c r="F9" s="130" t="s">
        <v>144</v>
      </c>
      <c r="G9" s="130" t="s">
        <v>100</v>
      </c>
      <c r="H9" s="129" t="s">
        <v>145</v>
      </c>
      <c r="I9" s="51" t="s">
        <v>146</v>
      </c>
      <c r="J9" s="131">
        <f t="shared" si="0"/>
        <v>889.5</v>
      </c>
      <c r="K9" s="132">
        <v>6.3</v>
      </c>
      <c r="L9" s="132">
        <v>2.5</v>
      </c>
      <c r="M9" s="132">
        <v>2.1</v>
      </c>
      <c r="N9" s="133">
        <v>2.5</v>
      </c>
      <c r="O9" s="133"/>
      <c r="P9" s="133">
        <v>0.8</v>
      </c>
      <c r="Q9" s="134">
        <v>369</v>
      </c>
    </row>
    <row r="10" spans="1:25" s="105" customFormat="1" ht="42" customHeight="1">
      <c r="A10" s="135">
        <v>43206</v>
      </c>
      <c r="B10" s="96" t="s">
        <v>115</v>
      </c>
      <c r="C10" s="164" t="s">
        <v>0</v>
      </c>
      <c r="D10" s="97" t="s">
        <v>147</v>
      </c>
      <c r="E10" s="96" t="s">
        <v>148</v>
      </c>
      <c r="F10" s="136" t="s">
        <v>3</v>
      </c>
      <c r="G10" s="136" t="s">
        <v>100</v>
      </c>
      <c r="H10" s="98" t="s">
        <v>149</v>
      </c>
      <c r="I10" s="15" t="s">
        <v>121</v>
      </c>
      <c r="J10" s="137">
        <f t="shared" si="0"/>
        <v>853</v>
      </c>
      <c r="K10" s="101">
        <v>6.2</v>
      </c>
      <c r="L10" s="101">
        <v>2.5</v>
      </c>
      <c r="M10" s="101">
        <v>2</v>
      </c>
      <c r="N10" s="102">
        <v>2.7</v>
      </c>
      <c r="O10" s="103">
        <v>1</v>
      </c>
      <c r="P10" s="103"/>
      <c r="Q10" s="104">
        <v>279</v>
      </c>
      <c r="S10" s="106"/>
      <c r="Y10" s="106"/>
    </row>
    <row r="11" spans="1:17" s="105" customFormat="1" ht="42" customHeight="1">
      <c r="A11" s="122">
        <v>43207</v>
      </c>
      <c r="B11" s="117" t="s">
        <v>122</v>
      </c>
      <c r="C11" s="165" t="s">
        <v>2</v>
      </c>
      <c r="D11" s="117" t="s">
        <v>150</v>
      </c>
      <c r="E11" s="138" t="s">
        <v>151</v>
      </c>
      <c r="F11" s="138" t="s">
        <v>118</v>
      </c>
      <c r="G11" s="138" t="s">
        <v>100</v>
      </c>
      <c r="H11" s="98" t="s">
        <v>152</v>
      </c>
      <c r="I11" s="35"/>
      <c r="J11" s="139">
        <f t="shared" si="0"/>
        <v>756.5</v>
      </c>
      <c r="K11" s="119">
        <v>5.7</v>
      </c>
      <c r="L11" s="119">
        <v>2.5</v>
      </c>
      <c r="M11" s="119">
        <v>2.3</v>
      </c>
      <c r="N11" s="140">
        <v>2.5</v>
      </c>
      <c r="O11" s="120"/>
      <c r="P11" s="120"/>
      <c r="Q11" s="121">
        <v>274</v>
      </c>
    </row>
    <row r="12" spans="1:17" s="142" customFormat="1" ht="42" customHeight="1">
      <c r="A12" s="122">
        <v>43208</v>
      </c>
      <c r="B12" s="117" t="s">
        <v>133</v>
      </c>
      <c r="C12" s="164" t="s">
        <v>4</v>
      </c>
      <c r="D12" s="96" t="s">
        <v>153</v>
      </c>
      <c r="E12" s="96" t="s">
        <v>154</v>
      </c>
      <c r="F12" s="117" t="s">
        <v>118</v>
      </c>
      <c r="G12" s="117" t="s">
        <v>100</v>
      </c>
      <c r="H12" s="97" t="s">
        <v>155</v>
      </c>
      <c r="I12" s="41" t="s">
        <v>121</v>
      </c>
      <c r="J12" s="118">
        <f t="shared" si="0"/>
        <v>809.5</v>
      </c>
      <c r="K12" s="141">
        <v>5.3</v>
      </c>
      <c r="L12" s="141">
        <v>2.7</v>
      </c>
      <c r="M12" s="141">
        <v>2</v>
      </c>
      <c r="N12" s="120">
        <v>2.8</v>
      </c>
      <c r="O12" s="120">
        <v>1</v>
      </c>
      <c r="P12" s="120"/>
      <c r="Q12" s="121">
        <v>368</v>
      </c>
    </row>
    <row r="13" spans="1:17" s="105" customFormat="1" ht="42" customHeight="1">
      <c r="A13" s="124">
        <v>43209</v>
      </c>
      <c r="B13" s="96" t="s">
        <v>137</v>
      </c>
      <c r="C13" s="165" t="s">
        <v>156</v>
      </c>
      <c r="D13" s="143" t="s">
        <v>157</v>
      </c>
      <c r="E13" s="138" t="s">
        <v>158</v>
      </c>
      <c r="F13" s="138" t="s">
        <v>118</v>
      </c>
      <c r="G13" s="138" t="s">
        <v>100</v>
      </c>
      <c r="H13" s="144" t="s">
        <v>159</v>
      </c>
      <c r="I13" s="44"/>
      <c r="J13" s="145">
        <f t="shared" si="0"/>
        <v>811</v>
      </c>
      <c r="K13" s="125">
        <v>6.3</v>
      </c>
      <c r="L13" s="125">
        <v>2.4</v>
      </c>
      <c r="M13" s="125">
        <v>2.2</v>
      </c>
      <c r="N13" s="146">
        <v>3</v>
      </c>
      <c r="O13" s="123"/>
      <c r="P13" s="123"/>
      <c r="Q13" s="127">
        <v>191</v>
      </c>
    </row>
    <row r="14" spans="1:17" s="116" customFormat="1" ht="42" customHeight="1" thickBot="1">
      <c r="A14" s="128">
        <v>43210</v>
      </c>
      <c r="B14" s="129" t="s">
        <v>141</v>
      </c>
      <c r="C14" s="152" t="s">
        <v>0</v>
      </c>
      <c r="D14" s="129" t="s">
        <v>160</v>
      </c>
      <c r="E14" s="129" t="s">
        <v>161</v>
      </c>
      <c r="F14" s="50" t="s">
        <v>5</v>
      </c>
      <c r="G14" s="130" t="s">
        <v>100</v>
      </c>
      <c r="H14" s="129" t="s">
        <v>162</v>
      </c>
      <c r="I14" s="51"/>
      <c r="J14" s="147">
        <f t="shared" si="0"/>
        <v>788.5</v>
      </c>
      <c r="K14" s="132">
        <v>6.4</v>
      </c>
      <c r="L14" s="132">
        <v>2.5</v>
      </c>
      <c r="M14" s="132">
        <v>1.8</v>
      </c>
      <c r="N14" s="133">
        <v>2.4</v>
      </c>
      <c r="O14" s="133"/>
      <c r="P14" s="133"/>
      <c r="Q14" s="134">
        <v>251</v>
      </c>
    </row>
    <row r="15" spans="1:18" s="105" customFormat="1" ht="42" customHeight="1">
      <c r="A15" s="95">
        <v>43213</v>
      </c>
      <c r="B15" s="96" t="s">
        <v>115</v>
      </c>
      <c r="C15" s="164" t="s">
        <v>0</v>
      </c>
      <c r="D15" s="97" t="s">
        <v>163</v>
      </c>
      <c r="E15" s="117" t="s">
        <v>164</v>
      </c>
      <c r="F15" s="99" t="s">
        <v>3</v>
      </c>
      <c r="G15" s="99" t="s">
        <v>100</v>
      </c>
      <c r="H15" s="144" t="s">
        <v>165</v>
      </c>
      <c r="I15" s="15" t="s">
        <v>121</v>
      </c>
      <c r="J15" s="100">
        <f t="shared" si="0"/>
        <v>804.5</v>
      </c>
      <c r="K15" s="148">
        <v>5.5</v>
      </c>
      <c r="L15" s="148">
        <v>2.5</v>
      </c>
      <c r="M15" s="148">
        <v>2.2</v>
      </c>
      <c r="N15" s="103">
        <v>2.6</v>
      </c>
      <c r="O15" s="103">
        <v>1</v>
      </c>
      <c r="P15" s="103"/>
      <c r="Q15" s="104">
        <v>233</v>
      </c>
      <c r="R15" s="149"/>
    </row>
    <row r="16" spans="1:17" s="149" customFormat="1" ht="42" customHeight="1">
      <c r="A16" s="107">
        <v>43214</v>
      </c>
      <c r="B16" s="117" t="s">
        <v>122</v>
      </c>
      <c r="C16" s="165" t="s">
        <v>6</v>
      </c>
      <c r="D16" s="97" t="s">
        <v>166</v>
      </c>
      <c r="E16" s="96" t="s">
        <v>167</v>
      </c>
      <c r="F16" s="117" t="s">
        <v>118</v>
      </c>
      <c r="G16" s="117" t="s">
        <v>100</v>
      </c>
      <c r="H16" s="144" t="s">
        <v>168</v>
      </c>
      <c r="I16" s="35"/>
      <c r="J16" s="118">
        <f t="shared" si="0"/>
        <v>811.5</v>
      </c>
      <c r="K16" s="119">
        <v>6.4</v>
      </c>
      <c r="L16" s="119">
        <v>2.5</v>
      </c>
      <c r="M16" s="119">
        <v>2</v>
      </c>
      <c r="N16" s="120">
        <v>2.8</v>
      </c>
      <c r="O16" s="120"/>
      <c r="P16" s="120"/>
      <c r="Q16" s="121">
        <v>301</v>
      </c>
    </row>
    <row r="17" spans="1:18" s="149" customFormat="1" ht="42" customHeight="1">
      <c r="A17" s="122">
        <v>43215</v>
      </c>
      <c r="B17" s="117" t="s">
        <v>133</v>
      </c>
      <c r="C17" s="164" t="s">
        <v>4</v>
      </c>
      <c r="D17" s="98" t="s">
        <v>169</v>
      </c>
      <c r="E17" s="96" t="s">
        <v>170</v>
      </c>
      <c r="F17" s="117" t="s">
        <v>118</v>
      </c>
      <c r="G17" s="117" t="s">
        <v>100</v>
      </c>
      <c r="H17" s="144" t="s">
        <v>171</v>
      </c>
      <c r="I17" s="41" t="s">
        <v>121</v>
      </c>
      <c r="J17" s="118">
        <f t="shared" si="0"/>
        <v>799.5</v>
      </c>
      <c r="K17" s="119">
        <v>5.5</v>
      </c>
      <c r="L17" s="119">
        <v>2.5</v>
      </c>
      <c r="M17" s="119">
        <v>2</v>
      </c>
      <c r="N17" s="120">
        <v>2.6</v>
      </c>
      <c r="O17" s="120">
        <v>1</v>
      </c>
      <c r="P17" s="120"/>
      <c r="Q17" s="121">
        <v>212</v>
      </c>
      <c r="R17" s="150"/>
    </row>
    <row r="18" spans="1:18" s="149" customFormat="1" ht="42" customHeight="1">
      <c r="A18" s="124">
        <v>43216</v>
      </c>
      <c r="B18" s="96" t="s">
        <v>137</v>
      </c>
      <c r="C18" s="165" t="s">
        <v>172</v>
      </c>
      <c r="D18" s="97" t="s">
        <v>173</v>
      </c>
      <c r="E18" s="138" t="s">
        <v>174</v>
      </c>
      <c r="F18" s="117" t="s">
        <v>118</v>
      </c>
      <c r="G18" s="117" t="s">
        <v>100</v>
      </c>
      <c r="H18" s="96" t="s">
        <v>175</v>
      </c>
      <c r="I18" s="44"/>
      <c r="J18" s="151">
        <f t="shared" si="0"/>
        <v>803</v>
      </c>
      <c r="K18" s="125">
        <v>6.2</v>
      </c>
      <c r="L18" s="125">
        <v>2.5</v>
      </c>
      <c r="M18" s="125">
        <v>2.4</v>
      </c>
      <c r="N18" s="123">
        <v>2.7</v>
      </c>
      <c r="O18" s="123"/>
      <c r="P18" s="123"/>
      <c r="Q18" s="127">
        <v>194</v>
      </c>
      <c r="R18" s="105"/>
    </row>
    <row r="19" spans="1:17" s="116" customFormat="1" ht="42" customHeight="1" thickBot="1">
      <c r="A19" s="128">
        <v>43217</v>
      </c>
      <c r="B19" s="129" t="s">
        <v>7</v>
      </c>
      <c r="C19" s="152" t="s">
        <v>0</v>
      </c>
      <c r="D19" s="129" t="s">
        <v>176</v>
      </c>
      <c r="E19" s="129" t="s">
        <v>177</v>
      </c>
      <c r="F19" s="129" t="s">
        <v>178</v>
      </c>
      <c r="G19" s="129" t="s">
        <v>100</v>
      </c>
      <c r="H19" s="152" t="s">
        <v>179</v>
      </c>
      <c r="I19" s="51" t="s">
        <v>146</v>
      </c>
      <c r="J19" s="147">
        <f t="shared" si="0"/>
        <v>914.5</v>
      </c>
      <c r="K19" s="132">
        <v>6.5</v>
      </c>
      <c r="L19" s="132">
        <v>2.5</v>
      </c>
      <c r="M19" s="132">
        <v>2</v>
      </c>
      <c r="N19" s="133">
        <v>2.8</v>
      </c>
      <c r="O19" s="133"/>
      <c r="P19" s="133">
        <v>0.8</v>
      </c>
      <c r="Q19" s="134">
        <v>782</v>
      </c>
    </row>
    <row r="20" spans="1:18" s="142" customFormat="1" ht="42" customHeight="1" thickBot="1">
      <c r="A20" s="153">
        <v>43220</v>
      </c>
      <c r="B20" s="91" t="s">
        <v>115</v>
      </c>
      <c r="C20" s="164" t="s">
        <v>0</v>
      </c>
      <c r="D20" s="154" t="s">
        <v>180</v>
      </c>
      <c r="E20" s="91" t="s">
        <v>181</v>
      </c>
      <c r="F20" s="91" t="s">
        <v>3</v>
      </c>
      <c r="G20" s="91" t="s">
        <v>100</v>
      </c>
      <c r="H20" s="3" t="s">
        <v>182</v>
      </c>
      <c r="I20" s="15" t="s">
        <v>121</v>
      </c>
      <c r="J20" s="155">
        <f t="shared" si="0"/>
        <v>874.5</v>
      </c>
      <c r="K20" s="156">
        <v>6.5</v>
      </c>
      <c r="L20" s="156">
        <v>2.5</v>
      </c>
      <c r="M20" s="156">
        <v>2.2</v>
      </c>
      <c r="N20" s="157">
        <v>2.6</v>
      </c>
      <c r="O20" s="157">
        <v>1</v>
      </c>
      <c r="P20" s="157"/>
      <c r="Q20" s="158">
        <v>213</v>
      </c>
      <c r="R20" s="159"/>
    </row>
    <row r="21" spans="1:17" s="75" customFormat="1" ht="39" customHeight="1" thickBot="1">
      <c r="A21" s="187" t="s">
        <v>183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17" s="77" customFormat="1" ht="39" customHeight="1">
      <c r="A22" s="166" t="s">
        <v>184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8"/>
    </row>
    <row r="23" spans="1:17" s="77" customFormat="1" ht="39" customHeight="1">
      <c r="A23" s="166" t="s">
        <v>185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8"/>
    </row>
    <row r="24" spans="1:17" s="78" customFormat="1" ht="39" customHeight="1">
      <c r="A24" s="166" t="s">
        <v>186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8"/>
    </row>
    <row r="25" spans="1:17" s="78" customFormat="1" ht="39" customHeight="1">
      <c r="A25" s="166" t="s">
        <v>187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8"/>
    </row>
    <row r="26" spans="1:17" s="80" customFormat="1" ht="39" customHeight="1">
      <c r="A26" s="166" t="s">
        <v>188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8"/>
    </row>
    <row r="27" spans="1:17" s="80" customFormat="1" ht="52.5" customHeight="1" thickBot="1">
      <c r="A27" s="169" t="s">
        <v>189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1"/>
    </row>
  </sheetData>
  <sheetProtection/>
  <mergeCells count="9">
    <mergeCell ref="D1:G1"/>
    <mergeCell ref="A25:Q25"/>
    <mergeCell ref="A26:Q26"/>
    <mergeCell ref="A27:Q27"/>
    <mergeCell ref="A21:Q21"/>
    <mergeCell ref="A22:Q22"/>
    <mergeCell ref="A23:Q23"/>
    <mergeCell ref="A24:Q24"/>
    <mergeCell ref="A4:Q4"/>
  </mergeCells>
  <printOptions horizontalCentered="1" verticalCentered="1"/>
  <pageMargins left="0.15748031496062992" right="0.15748031496062992" top="0.6299212598425197" bottom="0.31496062992125984" header="0.11811023622047245" footer="0.11811023622047245"/>
  <pageSetup fitToHeight="1" fitToWidth="1" horizontalDpi="600" verticalDpi="600" orientation="landscape" paperSize="9" scale="42" r:id="rId1"/>
  <headerFooter alignWithMargins="0">
    <oddHeader>&amp;L&amp;16全順餐盒食品工廠
電話:03-9233599
FAX:03-9226373&amp;C&amp;22 &amp;24 &amp;26 107年4月份壯圍國中素食菜單&amp;R&amp;16產品責任險一億元整
衛生署通過HACCP認證104號
供餐日期以學校行事曆為主</oddHeader>
    <oddFooter>&amp;L&amp;18食品技師  :  黃筠淯 &amp;C&amp;18營養師  :  李丞家   盧宜佳&amp;R&amp;18消費者申訴專線:03-9223019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wu</cp:lastModifiedBy>
  <cp:lastPrinted>2018-03-26T05:05:56Z</cp:lastPrinted>
  <dcterms:created xsi:type="dcterms:W3CDTF">2018-03-23T05:21:14Z</dcterms:created>
  <dcterms:modified xsi:type="dcterms:W3CDTF">2018-03-27T01:39:44Z</dcterms:modified>
  <cp:category/>
  <cp:version/>
  <cp:contentType/>
  <cp:contentStatus/>
</cp:coreProperties>
</file>