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6635" windowHeight="7935" activeTab="0"/>
  </bookViews>
  <sheets>
    <sheet name="國中葷食" sheetId="1" r:id="rId1"/>
    <sheet name="國中素食" sheetId="2" r:id="rId2"/>
  </sheets>
  <definedNames>
    <definedName name="_xlnm.Print_Area" localSheetId="1">'國中素食'!$B$2:$R$37</definedName>
    <definedName name="_xlnm.Print_Area" localSheetId="0">'國中葷食'!$B$2:$R$37</definedName>
  </definedNames>
  <calcPr fullCalcOnLoad="1"/>
</workbook>
</file>

<file path=xl/sharedStrings.xml><?xml version="1.0" encoding="utf-8"?>
<sst xmlns="http://schemas.openxmlformats.org/spreadsheetml/2006/main" count="366" uniqueCount="169">
  <si>
    <t>低脂   乳品類
(份)</t>
  </si>
  <si>
    <t>照燒肉片</t>
  </si>
  <si>
    <t>塔香肉末海茸</t>
  </si>
  <si>
    <t>青菜</t>
  </si>
  <si>
    <t>美味鮮菇湯</t>
  </si>
  <si>
    <t>義式螺旋麵</t>
  </si>
  <si>
    <t>紫芋燒雞</t>
  </si>
  <si>
    <t>營養蔬菜湯</t>
  </si>
  <si>
    <t>四</t>
  </si>
  <si>
    <t>黃金柳葉魚</t>
  </si>
  <si>
    <t>客家小炒</t>
  </si>
  <si>
    <t>冬瓜排骨湯</t>
  </si>
  <si>
    <t>五</t>
  </si>
  <si>
    <t>蔥燒豆腐</t>
  </si>
  <si>
    <t>蕃茄炒蛋</t>
  </si>
  <si>
    <t>薑汁地瓜湯</t>
  </si>
  <si>
    <t>家鄉肉燥</t>
  </si>
  <si>
    <t>玉菜肉絲</t>
  </si>
  <si>
    <t>海芽蛋花湯</t>
  </si>
  <si>
    <t>咖哩魚丁</t>
  </si>
  <si>
    <t>熱炒三鮮</t>
  </si>
  <si>
    <t>蘿蔔魚丸湯</t>
  </si>
  <si>
    <t>什錦炒烏龍</t>
  </si>
  <si>
    <t>東坡肉</t>
  </si>
  <si>
    <t>玉米濃湯</t>
  </si>
  <si>
    <t>三杯雞</t>
  </si>
  <si>
    <t>螞蟻上樹</t>
  </si>
  <si>
    <t>結頭菜大骨湯</t>
  </si>
  <si>
    <t>銀芽干絲</t>
  </si>
  <si>
    <t>香菇蒸蛋</t>
  </si>
  <si>
    <t>絲瓜鮮燴</t>
  </si>
  <si>
    <t>紫米紅豆湯</t>
  </si>
  <si>
    <t xml:space="preserve"> 黑胡椒豬柳</t>
  </si>
  <si>
    <t>鮮菇雞湯</t>
  </si>
  <si>
    <t>糖醋魚丁</t>
  </si>
  <si>
    <t>金茸三絲</t>
  </si>
  <si>
    <t>味噌湯</t>
  </si>
  <si>
    <t>客家粄條</t>
  </si>
  <si>
    <t>京都排骨</t>
  </si>
  <si>
    <t>洋芋濃湯</t>
  </si>
  <si>
    <t>鹹酥雞</t>
  </si>
  <si>
    <t>香炒四色</t>
  </si>
  <si>
    <t>芹香黃瓜湯</t>
  </si>
  <si>
    <t>綠花椰豆包</t>
  </si>
  <si>
    <t>洋蔥炒蛋</t>
  </si>
  <si>
    <t>燒仙草</t>
  </si>
  <si>
    <t>打拋豬</t>
  </si>
  <si>
    <t>翡翠肉片</t>
  </si>
  <si>
    <t>紅燒湯</t>
  </si>
  <si>
    <t>麻油雞</t>
  </si>
  <si>
    <t>海結大骨湯</t>
  </si>
  <si>
    <t>三</t>
  </si>
  <si>
    <t>肉羹飯</t>
  </si>
  <si>
    <t>綜合滷味</t>
  </si>
  <si>
    <t>茶葉蛋</t>
  </si>
  <si>
    <t>玉米蛋炒飯</t>
  </si>
  <si>
    <t>照燒雞丁</t>
  </si>
  <si>
    <t>蘿蔔排骨湯</t>
  </si>
  <si>
    <t>豬肉壽喜燒</t>
  </si>
  <si>
    <t>蝦仁粉絲煲</t>
  </si>
  <si>
    <t>薑絲冬瓜湯</t>
  </si>
  <si>
    <t>蕃茄豆腐</t>
  </si>
  <si>
    <t>木須炒蛋</t>
  </si>
  <si>
    <t>蔬菜咖哩</t>
  </si>
  <si>
    <t>綠豆薏仁湯</t>
  </si>
  <si>
    <t>京醬肉絲</t>
  </si>
  <si>
    <t>蛋酥高麗菜</t>
  </si>
  <si>
    <t>結頭菜雞湯</t>
  </si>
  <si>
    <t>豆瓣魚丁</t>
  </si>
  <si>
    <t>珍珠四色</t>
  </si>
  <si>
    <t>金茸黃瓜湯</t>
  </si>
  <si>
    <t>日期</t>
  </si>
  <si>
    <t>星期</t>
  </si>
  <si>
    <t>主食</t>
  </si>
  <si>
    <t>副食</t>
  </si>
  <si>
    <t>湯</t>
  </si>
  <si>
    <t xml:space="preserve"> 水果/ 乳品</t>
  </si>
  <si>
    <t>熱量
(大卡)</t>
  </si>
  <si>
    <t>全穀    根莖類
(份)</t>
  </si>
  <si>
    <t>豆魚   肉蛋類
(份)</t>
  </si>
  <si>
    <t>蔬菜類
(份)</t>
  </si>
  <si>
    <t>油脂類
(份)</t>
  </si>
  <si>
    <t>水果類
(份)</t>
  </si>
  <si>
    <t>鈣    含量
(mg)</t>
  </si>
  <si>
    <t>二</t>
  </si>
  <si>
    <t>三</t>
  </si>
  <si>
    <t>特餐</t>
  </si>
  <si>
    <t>一</t>
  </si>
  <si>
    <t>四</t>
  </si>
  <si>
    <t>五</t>
  </si>
  <si>
    <t>西滷肉</t>
  </si>
  <si>
    <t>寒假</t>
  </si>
  <si>
    <t>～營養小知識～少鹽又低鈉，健康加倍多</t>
  </si>
  <si>
    <t>鹽是日常飲食中最常見的含鈉調味品之ㄧ，不過，吃入太多的鹽，卻會影響健康。許多研究顯示，高血壓、動脈硬化、中風，甚至是胃癌，都和鹽吃的太多有關或可能有關。</t>
  </si>
  <si>
    <t>衛生福利部建議成人每日鈉總攝取量不要超過2400毫克（即食鹽6公克），但依國民營養狀況變遷調查顯示，台灣男、女性每日鈉總攝取量，遠高於建議量。</t>
  </si>
  <si>
    <t>＊鹽之有物：鹽提供人體中所需的氯離子、鈉離子與少部份鉀離子，這些電解質是維持人體細胞正常功能所必需。</t>
  </si>
  <si>
    <t>＊鹽多必失：現代人喜愛重口味，導致吃入過量的鹽，使體內鈉離子過多，進而造成水腫、血壓升高、心臟負擔加重，此外，體內鈉太多也會造成鉀的流失而引起鉀不足，易產生四肢</t>
  </si>
  <si>
    <t xml:space="preserve">            無力、食慾不振、倦怠等。</t>
  </si>
  <si>
    <t>＊減少鹽分攝取的方法：</t>
  </si>
  <si>
    <r>
      <t>1.多選新鮮少加工</t>
    </r>
    <r>
      <rPr>
        <sz val="28"/>
        <rFont val="標楷體"/>
        <family val="4"/>
      </rPr>
      <t>：新鮮食材的鈉含量不高，經加工的食材或食品，加工過程中可能添加鹽或是含鈉的調味料，如麵線、餅乾、香腸、鹹蛋、火鍋料等，選擇時別忘了多注意。</t>
    </r>
  </si>
  <si>
    <r>
      <t>2.利用天然食材替代鹽的使用</t>
    </r>
    <r>
      <rPr>
        <sz val="28"/>
        <rFont val="標楷體"/>
        <family val="4"/>
      </rPr>
      <t>：烹調時可用水果醋或是鳳梨、蕃茄增加料理的酸味，或是利用洋蔥、香菜、香草來帶出食物的原味，亦可用胡椒、八角、蒜等辛香料來取代鹽的添加。</t>
    </r>
  </si>
  <si>
    <r>
      <t>3.外食點餐應注意：</t>
    </r>
    <r>
      <rPr>
        <sz val="28"/>
        <rFont val="標楷體"/>
        <family val="4"/>
      </rPr>
      <t>少選醃、燻、滷等方式烹調的菜餚，餐桌上的醬油瓶、鹽瓶少用。喝湯時也要注意，過鹹或是過於鮮甜的湯，可能會讓人不知不覺喝到許多鹽或含鈉的調味料。</t>
    </r>
  </si>
  <si>
    <r>
      <t>4.速食飲食應注意：</t>
    </r>
    <r>
      <rPr>
        <sz val="28"/>
        <rFont val="標楷體"/>
        <family val="4"/>
      </rPr>
      <t>減量使用調味料包；洋芋片、爆米花、堅果類等點心常添加大量的鹽，應謹慎食用；加工蔬果汁大多掺有鹽，應儘量選擇天然不添加人工調味的蔬果汁。</t>
    </r>
  </si>
  <si>
    <r>
      <t>5.閱讀營養標示：</t>
    </r>
    <r>
      <rPr>
        <sz val="28"/>
        <rFont val="標楷體"/>
        <family val="4"/>
      </rPr>
      <t>購買包裝食品前，注意營養標示上鈉含量的多寡。                                                                         資料來源：衛生福利部國民健康署</t>
    </r>
  </si>
  <si>
    <t>紅燒豆腐</t>
  </si>
  <si>
    <t>時蔬</t>
  </si>
  <si>
    <t>蘿蔔蔬菜丸湯</t>
  </si>
  <si>
    <t>塔香豆包</t>
  </si>
  <si>
    <t>結頭菜湯</t>
  </si>
  <si>
    <t>蜜汁小豆干</t>
  </si>
  <si>
    <t>鮮菇牛蒡湯</t>
  </si>
  <si>
    <t>紅蘿蔔炒蛋</t>
  </si>
  <si>
    <t>老皮嫩肉</t>
  </si>
  <si>
    <t>薑絲海結湯</t>
  </si>
  <si>
    <t>彩椒烤麩</t>
  </si>
  <si>
    <t>雙色蘿蔔湯</t>
  </si>
  <si>
    <t>壽喜燒油腐</t>
  </si>
  <si>
    <t>家常百頁</t>
  </si>
  <si>
    <t>塔香素燥海茸</t>
  </si>
  <si>
    <t>青菜</t>
  </si>
  <si>
    <t>時蔬</t>
  </si>
  <si>
    <t>義式螺旋麵</t>
  </si>
  <si>
    <t>芋香凍豆腐</t>
  </si>
  <si>
    <t>營養蔬菜湯</t>
  </si>
  <si>
    <t>客家小炒</t>
  </si>
  <si>
    <t>雪蓮子麵筋</t>
  </si>
  <si>
    <t>冬瓜素羊湯</t>
  </si>
  <si>
    <t>蕃茄炒蛋</t>
  </si>
  <si>
    <t>糖醋豆腸</t>
  </si>
  <si>
    <t>玉菜素絲</t>
  </si>
  <si>
    <t>咖哩素雞丁</t>
  </si>
  <si>
    <t>熱炒三鮮</t>
  </si>
  <si>
    <t>什錦炒烏龍</t>
  </si>
  <si>
    <t>東坡油腐</t>
  </si>
  <si>
    <t>煙燻素茶鵝</t>
  </si>
  <si>
    <t>客家粄條</t>
  </si>
  <si>
    <t>彩繪凍豆腐</t>
  </si>
  <si>
    <t>椒鹽麵腸</t>
  </si>
  <si>
    <t>香炒四色</t>
  </si>
  <si>
    <t>綠花椰豆包</t>
  </si>
  <si>
    <t>打拋麵圈</t>
  </si>
  <si>
    <t>翡翠豆雞</t>
  </si>
  <si>
    <t>菇菇三色蔬</t>
  </si>
  <si>
    <t>素魷魚羹飯</t>
  </si>
  <si>
    <t>綜合滷味</t>
  </si>
  <si>
    <t>玉米蛋炒飯</t>
  </si>
  <si>
    <t>芹香素肚</t>
  </si>
  <si>
    <t>木須炒蛋</t>
  </si>
  <si>
    <t>京醬豆包</t>
  </si>
  <si>
    <t>結頭菜素羊湯</t>
  </si>
  <si>
    <t>西湖素魚</t>
  </si>
  <si>
    <t>四色干丁</t>
  </si>
  <si>
    <t>衛生福利部建議成人每日鈉總攝取量不要超過2400毫克（即食鹽6公克），但依國民營養狀況變遷調查顯示，台灣男、女性每日鈉總攝取量，遠高於建議量。</t>
  </si>
  <si>
    <t>＊鹽之有物：鹽提供人體中所需的氯離子、鈉離子與少部份鉀離子，這些電解質是維持人體細胞正常功能所必需。</t>
  </si>
  <si>
    <r>
      <t>5.閱讀營養標示：</t>
    </r>
    <r>
      <rPr>
        <sz val="28"/>
        <rFont val="標楷體"/>
        <family val="4"/>
      </rPr>
      <t>購買包裝食品前，注意營養標示上鈉含量的多寡。                                                                      資料來源：衛生福利部國民健康署</t>
    </r>
  </si>
  <si>
    <t>海苔飯</t>
  </si>
  <si>
    <t>紫米飯</t>
  </si>
  <si>
    <t>甜心捲</t>
  </si>
  <si>
    <t>豆沙包</t>
  </si>
  <si>
    <t>海苔飯</t>
  </si>
  <si>
    <t>特餐</t>
  </si>
  <si>
    <t>五榖飯</t>
  </si>
  <si>
    <t>糙米飯</t>
  </si>
  <si>
    <t>芝麻飯</t>
  </si>
  <si>
    <t>白飯</t>
  </si>
  <si>
    <t>肉包</t>
  </si>
  <si>
    <t>水果</t>
  </si>
  <si>
    <t>保久乳</t>
  </si>
  <si>
    <t>水果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</si>
</sst>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  <numFmt numFmtId="213" formatCode="0.00_ "/>
    <numFmt numFmtId="214" formatCode="0.0000_ "/>
    <numFmt numFmtId="215" formatCode="0.000_ 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32"/>
      <name val="標楷體"/>
      <family val="4"/>
    </font>
    <font>
      <sz val="32"/>
      <color indexed="8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14"/>
      <name val="Times New Roman"/>
      <family val="1"/>
    </font>
    <font>
      <sz val="28"/>
      <name val="Times New Roman"/>
      <family val="1"/>
    </font>
    <font>
      <sz val="28"/>
      <color indexed="8"/>
      <name val="標楷體"/>
      <family val="4"/>
    </font>
    <font>
      <b/>
      <sz val="32"/>
      <color indexed="8"/>
      <name val="標楷體"/>
      <family val="4"/>
    </font>
    <font>
      <sz val="14"/>
      <name val="標楷體"/>
      <family val="4"/>
    </font>
    <font>
      <sz val="28"/>
      <name val="新細明體"/>
      <family val="1"/>
    </font>
    <font>
      <b/>
      <sz val="32"/>
      <name val="標楷體"/>
      <family val="4"/>
    </font>
    <font>
      <b/>
      <sz val="28"/>
      <name val="標楷體"/>
      <family val="4"/>
    </font>
    <font>
      <sz val="12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0" borderId="0" xfId="0" applyFill="1" applyAlignment="1">
      <alignment/>
    </xf>
    <xf numFmtId="185" fontId="22" fillId="2" borderId="10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5" fontId="23" fillId="2" borderId="13" xfId="34" applyNumberFormat="1" applyFont="1" applyFill="1" applyBorder="1" applyAlignment="1">
      <alignment horizontal="center" vertical="center"/>
      <protection/>
    </xf>
    <xf numFmtId="0" fontId="23" fillId="2" borderId="14" xfId="0" applyFont="1" applyFill="1" applyBorder="1" applyAlignment="1">
      <alignment horizontal="center" vertical="center"/>
    </xf>
    <xf numFmtId="0" fontId="22" fillId="2" borderId="14" xfId="34" applyFont="1" applyFill="1" applyBorder="1" applyAlignment="1">
      <alignment horizontal="center" vertical="center"/>
      <protection/>
    </xf>
    <xf numFmtId="0" fontId="23" fillId="2" borderId="14" xfId="33" applyFont="1" applyFill="1" applyBorder="1" applyAlignment="1">
      <alignment horizontal="center" vertical="center"/>
      <protection/>
    </xf>
    <xf numFmtId="0" fontId="23" fillId="2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193" fontId="24" fillId="2" borderId="14" xfId="0" applyNumberFormat="1" applyFont="1" applyFill="1" applyBorder="1" applyAlignment="1">
      <alignment horizontal="center"/>
    </xf>
    <xf numFmtId="208" fontId="24" fillId="2" borderId="14" xfId="0" applyNumberFormat="1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185" fontId="23" fillId="2" borderId="17" xfId="34" applyNumberFormat="1" applyFont="1" applyFill="1" applyBorder="1" applyAlignment="1">
      <alignment horizontal="center" vertical="center"/>
      <protection/>
    </xf>
    <xf numFmtId="0" fontId="22" fillId="2" borderId="14" xfId="33" applyFont="1" applyFill="1" applyBorder="1" applyAlignment="1">
      <alignment horizontal="center" vertical="center"/>
      <protection/>
    </xf>
    <xf numFmtId="0" fontId="24" fillId="2" borderId="15" xfId="0" applyFont="1" applyFill="1" applyBorder="1" applyAlignment="1">
      <alignment horizontal="center" vertical="center"/>
    </xf>
    <xf numFmtId="193" fontId="24" fillId="2" borderId="15" xfId="0" applyNumberFormat="1" applyFont="1" applyFill="1" applyBorder="1" applyAlignment="1">
      <alignment horizontal="center"/>
    </xf>
    <xf numFmtId="208" fontId="24" fillId="2" borderId="15" xfId="0" applyNumberFormat="1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85" fontId="23" fillId="3" borderId="19" xfId="34" applyNumberFormat="1" applyFont="1" applyFill="1" applyBorder="1" applyAlignment="1">
      <alignment horizontal="center" vertical="center"/>
      <protection/>
    </xf>
    <xf numFmtId="0" fontId="23" fillId="3" borderId="2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shrinkToFit="1"/>
    </xf>
    <xf numFmtId="0" fontId="24" fillId="3" borderId="15" xfId="0" applyFont="1" applyFill="1" applyBorder="1" applyAlignment="1">
      <alignment horizontal="center" vertical="center"/>
    </xf>
    <xf numFmtId="193" fontId="28" fillId="3" borderId="20" xfId="0" applyNumberFormat="1" applyFont="1" applyFill="1" applyBorder="1" applyAlignment="1">
      <alignment horizontal="center" vertical="center"/>
    </xf>
    <xf numFmtId="208" fontId="24" fillId="3" borderId="20" xfId="0" applyNumberFormat="1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7" fillId="3" borderId="0" xfId="0" applyFont="1" applyFill="1" applyAlignment="1">
      <alignment vertical="center"/>
    </xf>
    <xf numFmtId="185" fontId="23" fillId="2" borderId="22" xfId="34" applyNumberFormat="1" applyFont="1" applyFill="1" applyBorder="1" applyAlignment="1">
      <alignment horizontal="center" vertical="center"/>
      <protection/>
    </xf>
    <xf numFmtId="0" fontId="23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193" fontId="24" fillId="2" borderId="23" xfId="0" applyNumberFormat="1" applyFont="1" applyFill="1" applyBorder="1" applyAlignment="1">
      <alignment horizontal="center"/>
    </xf>
    <xf numFmtId="208" fontId="24" fillId="2" borderId="23" xfId="0" applyNumberFormat="1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185" fontId="23" fillId="2" borderId="19" xfId="34" applyNumberFormat="1" applyFont="1" applyFill="1" applyBorder="1" applyAlignment="1">
      <alignment horizontal="center" vertical="center"/>
      <protection/>
    </xf>
    <xf numFmtId="0" fontId="22" fillId="2" borderId="1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208" fontId="24" fillId="2" borderId="14" xfId="0" applyNumberFormat="1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 vertical="center"/>
    </xf>
    <xf numFmtId="185" fontId="23" fillId="2" borderId="26" xfId="34" applyNumberFormat="1" applyFont="1" applyFill="1" applyBorder="1" applyAlignment="1">
      <alignment horizontal="center" vertical="center"/>
      <protection/>
    </xf>
    <xf numFmtId="0" fontId="23" fillId="2" borderId="27" xfId="0" applyFont="1" applyFill="1" applyBorder="1" applyAlignment="1">
      <alignment horizontal="center" vertical="center"/>
    </xf>
    <xf numFmtId="0" fontId="22" fillId="2" borderId="27" xfId="34" applyFont="1" applyFill="1" applyBorder="1" applyAlignment="1">
      <alignment horizontal="center" vertical="center"/>
      <protection/>
    </xf>
    <xf numFmtId="0" fontId="22" fillId="2" borderId="27" xfId="0" applyFont="1" applyFill="1" applyBorder="1" applyAlignment="1">
      <alignment horizontal="center" vertical="center"/>
    </xf>
    <xf numFmtId="193" fontId="24" fillId="2" borderId="27" xfId="0" applyNumberFormat="1" applyFont="1" applyFill="1" applyBorder="1" applyAlignment="1">
      <alignment horizontal="center"/>
    </xf>
    <xf numFmtId="208" fontId="24" fillId="2" borderId="27" xfId="0" applyNumberFormat="1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7" fillId="12" borderId="0" xfId="0" applyFont="1" applyFill="1" applyAlignment="1">
      <alignment vertical="center"/>
    </xf>
    <xf numFmtId="0" fontId="22" fillId="2" borderId="15" xfId="34" applyFont="1" applyFill="1" applyBorder="1" applyAlignment="1">
      <alignment horizontal="center" vertical="center"/>
      <protection/>
    </xf>
    <xf numFmtId="0" fontId="23" fillId="2" borderId="15" xfId="33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4" fillId="2" borderId="29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33" fillId="2" borderId="35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29" xfId="0" applyFont="1" applyFill="1" applyBorder="1" applyAlignment="1">
      <alignment horizontal="left"/>
    </xf>
    <xf numFmtId="0" fontId="24" fillId="2" borderId="35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31" fillId="0" borderId="29" xfId="0" applyFont="1" applyBorder="1" applyAlignment="1">
      <alignment/>
    </xf>
    <xf numFmtId="0" fontId="24" fillId="2" borderId="36" xfId="0" applyFont="1" applyFill="1" applyBorder="1" applyAlignment="1">
      <alignment horizontal="left" wrapText="1"/>
    </xf>
    <xf numFmtId="0" fontId="24" fillId="2" borderId="30" xfId="0" applyFont="1" applyFill="1" applyBorder="1" applyAlignment="1">
      <alignment horizontal="left" wrapText="1"/>
    </xf>
    <xf numFmtId="0" fontId="24" fillId="2" borderId="37" xfId="0" applyFont="1" applyFill="1" applyBorder="1" applyAlignment="1">
      <alignment horizontal="left" wrapText="1"/>
    </xf>
    <xf numFmtId="0" fontId="32" fillId="2" borderId="35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22" fillId="2" borderId="29" xfId="0" applyFont="1" applyFill="1" applyBorder="1" applyAlignment="1">
      <alignment horizontal="left"/>
    </xf>
    <xf numFmtId="0" fontId="33" fillId="2" borderId="35" xfId="0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4" fillId="2" borderId="29" xfId="0" applyFont="1" applyFill="1" applyBorder="1" applyAlignment="1">
      <alignment wrapText="1"/>
    </xf>
    <xf numFmtId="0" fontId="33" fillId="2" borderId="38" xfId="0" applyFont="1" applyFill="1" applyBorder="1" applyAlignment="1">
      <alignment horizontal="left" wrapText="1"/>
    </xf>
    <xf numFmtId="0" fontId="24" fillId="2" borderId="39" xfId="0" applyFont="1" applyFill="1" applyBorder="1" applyAlignment="1">
      <alignment horizontal="left" wrapText="1"/>
    </xf>
    <xf numFmtId="0" fontId="24" fillId="2" borderId="40" xfId="0" applyFont="1" applyFill="1" applyBorder="1" applyAlignment="1">
      <alignment horizontal="left" wrapText="1"/>
    </xf>
    <xf numFmtId="185" fontId="23" fillId="12" borderId="34" xfId="34" applyNumberFormat="1" applyFont="1" applyFill="1" applyBorder="1" applyAlignment="1">
      <alignment horizontal="center" vertical="center"/>
      <protection/>
    </xf>
    <xf numFmtId="185" fontId="23" fillId="12" borderId="32" xfId="34" applyNumberFormat="1" applyFont="1" applyFill="1" applyBorder="1" applyAlignment="1">
      <alignment horizontal="center" vertical="center"/>
      <protection/>
    </xf>
    <xf numFmtId="185" fontId="23" fillId="12" borderId="12" xfId="3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Z38"/>
  <sheetViews>
    <sheetView tabSelected="1" zoomScale="50" zoomScaleNormal="50" zoomScalePageLayoutView="0" workbookViewId="0" topLeftCell="G1">
      <selection activeCell="Y9" sqref="Y9"/>
    </sheetView>
  </sheetViews>
  <sheetFormatPr defaultColWidth="8.875" defaultRowHeight="16.5"/>
  <cols>
    <col min="1" max="1" width="0.875" style="0" customWidth="1"/>
    <col min="2" max="2" width="17.375" style="1" customWidth="1"/>
    <col min="3" max="3" width="13.875" style="2" customWidth="1"/>
    <col min="4" max="4" width="22.625" style="3" customWidth="1"/>
    <col min="5" max="6" width="52.50390625" style="4" customWidth="1"/>
    <col min="7" max="8" width="35.625" style="5" customWidth="1"/>
    <col min="9" max="9" width="55.375" style="5" customWidth="1"/>
    <col min="10" max="10" width="16.75390625" style="5" customWidth="1"/>
    <col min="11" max="11" width="14.875" style="6" customWidth="1"/>
    <col min="12" max="12" width="14.375" style="6" customWidth="1"/>
    <col min="13" max="18" width="14.375" style="7" customWidth="1"/>
    <col min="19" max="19" width="6.125" style="8" customWidth="1"/>
  </cols>
  <sheetData>
    <row r="1" ht="20.25" thickBot="1"/>
    <row r="2" spans="2:19" s="16" customFormat="1" ht="120.75" customHeight="1" thickBot="1">
      <c r="B2" s="9" t="s">
        <v>71</v>
      </c>
      <c r="C2" s="10" t="s">
        <v>72</v>
      </c>
      <c r="D2" s="11" t="s">
        <v>73</v>
      </c>
      <c r="E2" s="85" t="s">
        <v>74</v>
      </c>
      <c r="F2" s="86"/>
      <c r="G2" s="86"/>
      <c r="H2" s="87"/>
      <c r="I2" s="11" t="s">
        <v>75</v>
      </c>
      <c r="J2" s="12" t="s">
        <v>76</v>
      </c>
      <c r="K2" s="13" t="s">
        <v>77</v>
      </c>
      <c r="L2" s="13" t="s">
        <v>78</v>
      </c>
      <c r="M2" s="13" t="s">
        <v>79</v>
      </c>
      <c r="N2" s="13" t="s">
        <v>80</v>
      </c>
      <c r="O2" s="13" t="s">
        <v>81</v>
      </c>
      <c r="P2" s="13" t="s">
        <v>82</v>
      </c>
      <c r="Q2" s="13" t="s">
        <v>0</v>
      </c>
      <c r="R2" s="14" t="s">
        <v>83</v>
      </c>
      <c r="S2" s="15"/>
    </row>
    <row r="3" spans="2:18" s="27" customFormat="1" ht="41.25" customHeight="1">
      <c r="B3" s="17">
        <v>42737</v>
      </c>
      <c r="C3" s="18" t="s">
        <v>84</v>
      </c>
      <c r="D3" s="19" t="s">
        <v>159</v>
      </c>
      <c r="E3" s="20" t="s">
        <v>1</v>
      </c>
      <c r="F3" s="18" t="s">
        <v>2</v>
      </c>
      <c r="G3" s="18" t="s">
        <v>3</v>
      </c>
      <c r="H3" s="18"/>
      <c r="I3" s="21" t="s">
        <v>4</v>
      </c>
      <c r="J3" s="22"/>
      <c r="K3" s="23">
        <f aca="true" t="shared" si="0" ref="K3:K19">L3*70+M3*75+N3*25+O3*45+P3*60+Q3*120</f>
        <v>756</v>
      </c>
      <c r="L3" s="24">
        <v>5.7</v>
      </c>
      <c r="M3" s="24">
        <v>2.5</v>
      </c>
      <c r="N3" s="24">
        <v>2.1</v>
      </c>
      <c r="O3" s="25">
        <v>2.6</v>
      </c>
      <c r="P3" s="25"/>
      <c r="Q3" s="25"/>
      <c r="R3" s="26">
        <v>195</v>
      </c>
    </row>
    <row r="4" spans="2:18" s="27" customFormat="1" ht="41.25" customHeight="1">
      <c r="B4" s="28">
        <v>42738</v>
      </c>
      <c r="C4" s="18" t="s">
        <v>85</v>
      </c>
      <c r="D4" s="19" t="s">
        <v>160</v>
      </c>
      <c r="E4" s="21" t="s">
        <v>5</v>
      </c>
      <c r="F4" s="21" t="s">
        <v>6</v>
      </c>
      <c r="G4" s="18" t="s">
        <v>3</v>
      </c>
      <c r="H4" s="18"/>
      <c r="I4" s="29" t="s">
        <v>7</v>
      </c>
      <c r="J4" s="22" t="s">
        <v>166</v>
      </c>
      <c r="K4" s="23">
        <f t="shared" si="0"/>
        <v>792</v>
      </c>
      <c r="L4" s="24">
        <v>5.3</v>
      </c>
      <c r="M4" s="24">
        <v>2.5</v>
      </c>
      <c r="N4" s="24">
        <v>1.9</v>
      </c>
      <c r="O4" s="25">
        <v>2.8</v>
      </c>
      <c r="P4" s="25">
        <v>1</v>
      </c>
      <c r="Q4" s="25"/>
      <c r="R4" s="26">
        <v>122</v>
      </c>
    </row>
    <row r="5" spans="2:26" s="27" customFormat="1" ht="41.25" customHeight="1">
      <c r="B5" s="28">
        <v>42739</v>
      </c>
      <c r="C5" s="21" t="s">
        <v>8</v>
      </c>
      <c r="D5" s="19" t="s">
        <v>161</v>
      </c>
      <c r="E5" s="20" t="s">
        <v>9</v>
      </c>
      <c r="F5" s="21" t="s">
        <v>10</v>
      </c>
      <c r="G5" s="18" t="s">
        <v>3</v>
      </c>
      <c r="H5" s="18"/>
      <c r="I5" s="21" t="s">
        <v>11</v>
      </c>
      <c r="J5" s="30"/>
      <c r="K5" s="31">
        <f t="shared" si="0"/>
        <v>760</v>
      </c>
      <c r="L5" s="32">
        <v>5.5</v>
      </c>
      <c r="M5" s="32">
        <v>2.5</v>
      </c>
      <c r="N5" s="32">
        <v>2.1</v>
      </c>
      <c r="O5" s="33">
        <v>3</v>
      </c>
      <c r="P5" s="33"/>
      <c r="Q5" s="33"/>
      <c r="R5" s="34">
        <v>578</v>
      </c>
      <c r="T5" s="35"/>
      <c r="Z5" s="35"/>
    </row>
    <row r="6" spans="2:18" s="45" customFormat="1" ht="41.25" customHeight="1" thickBot="1">
      <c r="B6" s="36">
        <v>42740</v>
      </c>
      <c r="C6" s="37" t="s">
        <v>12</v>
      </c>
      <c r="D6" s="38" t="s">
        <v>164</v>
      </c>
      <c r="E6" s="37" t="s">
        <v>13</v>
      </c>
      <c r="F6" s="37" t="s">
        <v>14</v>
      </c>
      <c r="G6" s="39" t="s">
        <v>3</v>
      </c>
      <c r="H6" s="39" t="s">
        <v>165</v>
      </c>
      <c r="I6" s="37" t="s">
        <v>15</v>
      </c>
      <c r="J6" s="40" t="s">
        <v>167</v>
      </c>
      <c r="K6" s="41">
        <f t="shared" si="0"/>
        <v>951.5</v>
      </c>
      <c r="L6" s="42">
        <v>7</v>
      </c>
      <c r="M6" s="42">
        <v>2.8</v>
      </c>
      <c r="N6" s="42">
        <v>1.9</v>
      </c>
      <c r="O6" s="43">
        <v>2.4</v>
      </c>
      <c r="P6" s="43"/>
      <c r="Q6" s="43">
        <v>0.8</v>
      </c>
      <c r="R6" s="44">
        <v>454</v>
      </c>
    </row>
    <row r="7" spans="2:26" s="27" customFormat="1" ht="41.25" customHeight="1">
      <c r="B7" s="46">
        <v>42743</v>
      </c>
      <c r="C7" s="21" t="s">
        <v>87</v>
      </c>
      <c r="D7" s="19" t="s">
        <v>164</v>
      </c>
      <c r="E7" s="20" t="s">
        <v>16</v>
      </c>
      <c r="F7" s="18" t="s">
        <v>17</v>
      </c>
      <c r="G7" s="47" t="s">
        <v>3</v>
      </c>
      <c r="H7" s="47"/>
      <c r="I7" s="21" t="s">
        <v>18</v>
      </c>
      <c r="J7" s="48" t="s">
        <v>168</v>
      </c>
      <c r="K7" s="49">
        <f t="shared" si="0"/>
        <v>820.5</v>
      </c>
      <c r="L7" s="50">
        <v>5.8</v>
      </c>
      <c r="M7" s="50">
        <v>2.5</v>
      </c>
      <c r="N7" s="50">
        <v>2</v>
      </c>
      <c r="O7" s="51">
        <v>2.6</v>
      </c>
      <c r="P7" s="51">
        <v>1</v>
      </c>
      <c r="Q7" s="51"/>
      <c r="R7" s="52">
        <v>184</v>
      </c>
      <c r="T7" s="35"/>
      <c r="Z7" s="35"/>
    </row>
    <row r="8" spans="2:18" s="27" customFormat="1" ht="41.25" customHeight="1">
      <c r="B8" s="17">
        <v>42744</v>
      </c>
      <c r="C8" s="18" t="s">
        <v>84</v>
      </c>
      <c r="D8" s="19" t="s">
        <v>162</v>
      </c>
      <c r="E8" s="20" t="s">
        <v>19</v>
      </c>
      <c r="F8" s="21" t="s">
        <v>20</v>
      </c>
      <c r="G8" s="18" t="s">
        <v>3</v>
      </c>
      <c r="H8" s="18"/>
      <c r="I8" s="21" t="s">
        <v>21</v>
      </c>
      <c r="J8" s="22"/>
      <c r="K8" s="23">
        <f t="shared" si="0"/>
        <v>747</v>
      </c>
      <c r="L8" s="24">
        <v>5.5</v>
      </c>
      <c r="M8" s="24">
        <v>2.6</v>
      </c>
      <c r="N8" s="24">
        <v>2</v>
      </c>
      <c r="O8" s="25">
        <v>2.6</v>
      </c>
      <c r="P8" s="25"/>
      <c r="Q8" s="25"/>
      <c r="R8" s="26">
        <v>120</v>
      </c>
    </row>
    <row r="9" spans="2:18" s="27" customFormat="1" ht="41.25" customHeight="1">
      <c r="B9" s="53">
        <v>42745</v>
      </c>
      <c r="C9" s="18" t="s">
        <v>85</v>
      </c>
      <c r="D9" s="19" t="s">
        <v>160</v>
      </c>
      <c r="E9" s="21" t="s">
        <v>22</v>
      </c>
      <c r="F9" s="54" t="s">
        <v>23</v>
      </c>
      <c r="G9" s="18" t="s">
        <v>3</v>
      </c>
      <c r="H9" s="18"/>
      <c r="I9" s="21" t="s">
        <v>24</v>
      </c>
      <c r="J9" s="22" t="s">
        <v>168</v>
      </c>
      <c r="K9" s="23">
        <f t="shared" si="0"/>
        <v>794.5</v>
      </c>
      <c r="L9" s="24">
        <v>5.3</v>
      </c>
      <c r="M9" s="24">
        <v>2.5</v>
      </c>
      <c r="N9" s="24">
        <v>2</v>
      </c>
      <c r="O9" s="25">
        <v>2.8</v>
      </c>
      <c r="P9" s="25">
        <v>1</v>
      </c>
      <c r="Q9" s="25"/>
      <c r="R9" s="26">
        <v>127</v>
      </c>
    </row>
    <row r="10" spans="2:18" s="27" customFormat="1" ht="41.25" customHeight="1">
      <c r="B10" s="28">
        <v>42746</v>
      </c>
      <c r="C10" s="21" t="s">
        <v>88</v>
      </c>
      <c r="D10" s="19" t="s">
        <v>163</v>
      </c>
      <c r="E10" s="21" t="s">
        <v>25</v>
      </c>
      <c r="F10" s="21" t="s">
        <v>26</v>
      </c>
      <c r="G10" s="18" t="s">
        <v>3</v>
      </c>
      <c r="H10" s="18"/>
      <c r="I10" s="21" t="s">
        <v>27</v>
      </c>
      <c r="J10" s="30"/>
      <c r="K10" s="31">
        <f t="shared" si="0"/>
        <v>817.5</v>
      </c>
      <c r="L10" s="32">
        <v>6.3</v>
      </c>
      <c r="M10" s="32">
        <v>2.7</v>
      </c>
      <c r="N10" s="32">
        <v>2.1</v>
      </c>
      <c r="O10" s="33">
        <v>2.7</v>
      </c>
      <c r="P10" s="33"/>
      <c r="Q10" s="33"/>
      <c r="R10" s="34">
        <v>129</v>
      </c>
    </row>
    <row r="11" spans="2:18" s="45" customFormat="1" ht="41.25" customHeight="1" thickBot="1">
      <c r="B11" s="36">
        <v>42747</v>
      </c>
      <c r="C11" s="37" t="s">
        <v>89</v>
      </c>
      <c r="D11" s="38" t="s">
        <v>164</v>
      </c>
      <c r="E11" s="37" t="s">
        <v>28</v>
      </c>
      <c r="F11" s="37" t="s">
        <v>29</v>
      </c>
      <c r="G11" s="39" t="s">
        <v>3</v>
      </c>
      <c r="H11" s="39" t="s">
        <v>30</v>
      </c>
      <c r="I11" s="37" t="s">
        <v>31</v>
      </c>
      <c r="J11" s="40"/>
      <c r="K11" s="41">
        <f t="shared" si="0"/>
        <v>778</v>
      </c>
      <c r="L11" s="42">
        <v>6.4</v>
      </c>
      <c r="M11" s="42">
        <v>2.5</v>
      </c>
      <c r="N11" s="42">
        <v>2.1</v>
      </c>
      <c r="O11" s="43">
        <v>2</v>
      </c>
      <c r="P11" s="43"/>
      <c r="Q11" s="43"/>
      <c r="R11" s="44">
        <v>285</v>
      </c>
    </row>
    <row r="12" spans="2:26" s="27" customFormat="1" ht="41.25" customHeight="1">
      <c r="B12" s="46">
        <v>42750</v>
      </c>
      <c r="C12" s="21" t="s">
        <v>87</v>
      </c>
      <c r="D12" s="19" t="s">
        <v>164</v>
      </c>
      <c r="E12" s="20" t="s">
        <v>32</v>
      </c>
      <c r="F12" s="18" t="s">
        <v>90</v>
      </c>
      <c r="G12" s="55" t="s">
        <v>3</v>
      </c>
      <c r="H12" s="55"/>
      <c r="I12" s="21" t="s">
        <v>33</v>
      </c>
      <c r="J12" s="48" t="s">
        <v>168</v>
      </c>
      <c r="K12" s="49">
        <f t="shared" si="0"/>
        <v>841.5</v>
      </c>
      <c r="L12" s="50">
        <v>5.5</v>
      </c>
      <c r="M12" s="50">
        <v>3</v>
      </c>
      <c r="N12" s="50">
        <v>2</v>
      </c>
      <c r="O12" s="51">
        <v>2.7</v>
      </c>
      <c r="P12" s="51">
        <v>1</v>
      </c>
      <c r="Q12" s="51"/>
      <c r="R12" s="52">
        <v>117</v>
      </c>
      <c r="T12" s="35"/>
      <c r="Z12" s="35"/>
    </row>
    <row r="13" spans="2:18" s="27" customFormat="1" ht="41.25" customHeight="1">
      <c r="B13" s="17">
        <v>42751</v>
      </c>
      <c r="C13" s="18" t="s">
        <v>84</v>
      </c>
      <c r="D13" s="19" t="s">
        <v>162</v>
      </c>
      <c r="E13" s="20" t="s">
        <v>34</v>
      </c>
      <c r="F13" s="18" t="s">
        <v>35</v>
      </c>
      <c r="G13" s="18" t="s">
        <v>3</v>
      </c>
      <c r="H13" s="18"/>
      <c r="I13" s="21" t="s">
        <v>36</v>
      </c>
      <c r="J13" s="22"/>
      <c r="K13" s="23">
        <f t="shared" si="0"/>
        <v>775</v>
      </c>
      <c r="L13" s="56">
        <v>5.5</v>
      </c>
      <c r="M13" s="56">
        <v>3</v>
      </c>
      <c r="N13" s="56">
        <v>2.1</v>
      </c>
      <c r="O13" s="57">
        <v>2.5</v>
      </c>
      <c r="P13" s="25"/>
      <c r="Q13" s="25"/>
      <c r="R13" s="26">
        <v>171</v>
      </c>
    </row>
    <row r="14" spans="2:18" s="27" customFormat="1" ht="41.25" customHeight="1">
      <c r="B14" s="53">
        <v>42752</v>
      </c>
      <c r="C14" s="18" t="s">
        <v>85</v>
      </c>
      <c r="D14" s="19" t="s">
        <v>160</v>
      </c>
      <c r="E14" s="21" t="s">
        <v>37</v>
      </c>
      <c r="F14" s="21" t="s">
        <v>38</v>
      </c>
      <c r="G14" s="18" t="s">
        <v>3</v>
      </c>
      <c r="H14" s="18"/>
      <c r="I14" s="20" t="s">
        <v>39</v>
      </c>
      <c r="J14" s="22" t="s">
        <v>168</v>
      </c>
      <c r="K14" s="23">
        <f t="shared" si="0"/>
        <v>801</v>
      </c>
      <c r="L14" s="24">
        <v>5.3</v>
      </c>
      <c r="M14" s="24">
        <v>2.5</v>
      </c>
      <c r="N14" s="24">
        <v>1.9</v>
      </c>
      <c r="O14" s="25">
        <v>3</v>
      </c>
      <c r="P14" s="25">
        <v>1</v>
      </c>
      <c r="Q14" s="25"/>
      <c r="R14" s="26">
        <v>210</v>
      </c>
    </row>
    <row r="15" spans="2:18" s="27" customFormat="1" ht="41.25" customHeight="1">
      <c r="B15" s="28">
        <v>42753</v>
      </c>
      <c r="C15" s="21" t="s">
        <v>88</v>
      </c>
      <c r="D15" s="19" t="s">
        <v>161</v>
      </c>
      <c r="E15" s="20" t="s">
        <v>40</v>
      </c>
      <c r="F15" s="21" t="s">
        <v>41</v>
      </c>
      <c r="G15" s="18" t="s">
        <v>3</v>
      </c>
      <c r="H15" s="18"/>
      <c r="I15" s="21" t="s">
        <v>42</v>
      </c>
      <c r="J15" s="30"/>
      <c r="K15" s="31">
        <f t="shared" si="0"/>
        <v>811.5</v>
      </c>
      <c r="L15" s="32">
        <v>6.3</v>
      </c>
      <c r="M15" s="32">
        <v>2.5</v>
      </c>
      <c r="N15" s="32">
        <v>2.1</v>
      </c>
      <c r="O15" s="33">
        <v>2.9</v>
      </c>
      <c r="P15" s="33"/>
      <c r="Q15" s="33"/>
      <c r="R15" s="34">
        <v>129</v>
      </c>
    </row>
    <row r="16" spans="2:18" s="45" customFormat="1" ht="41.25" customHeight="1" thickBot="1">
      <c r="B16" s="36">
        <v>42754</v>
      </c>
      <c r="C16" s="37" t="s">
        <v>89</v>
      </c>
      <c r="D16" s="38" t="s">
        <v>164</v>
      </c>
      <c r="E16" s="38" t="s">
        <v>43</v>
      </c>
      <c r="F16" s="37" t="s">
        <v>44</v>
      </c>
      <c r="G16" s="39" t="s">
        <v>3</v>
      </c>
      <c r="H16" s="39" t="s">
        <v>157</v>
      </c>
      <c r="I16" s="37" t="s">
        <v>45</v>
      </c>
      <c r="J16" s="40" t="s">
        <v>167</v>
      </c>
      <c r="K16" s="41">
        <f t="shared" si="0"/>
        <v>968.5</v>
      </c>
      <c r="L16" s="42">
        <v>7.5</v>
      </c>
      <c r="M16" s="42">
        <v>2.5</v>
      </c>
      <c r="N16" s="42">
        <v>1.9</v>
      </c>
      <c r="O16" s="43">
        <v>2.5</v>
      </c>
      <c r="P16" s="43"/>
      <c r="Q16" s="43">
        <v>0.8</v>
      </c>
      <c r="R16" s="44">
        <v>368</v>
      </c>
    </row>
    <row r="17" spans="2:26" s="27" customFormat="1" ht="41.25" customHeight="1">
      <c r="B17" s="46">
        <v>42757</v>
      </c>
      <c r="C17" s="21" t="s">
        <v>87</v>
      </c>
      <c r="D17" s="19" t="s">
        <v>164</v>
      </c>
      <c r="E17" s="29" t="s">
        <v>46</v>
      </c>
      <c r="F17" s="58" t="s">
        <v>47</v>
      </c>
      <c r="G17" s="47" t="s">
        <v>3</v>
      </c>
      <c r="H17" s="47"/>
      <c r="I17" s="54" t="s">
        <v>48</v>
      </c>
      <c r="J17" s="48" t="s">
        <v>168</v>
      </c>
      <c r="K17" s="49">
        <f t="shared" si="0"/>
        <v>816</v>
      </c>
      <c r="L17" s="50">
        <v>5.7</v>
      </c>
      <c r="M17" s="50">
        <v>2.5</v>
      </c>
      <c r="N17" s="50">
        <v>2.1</v>
      </c>
      <c r="O17" s="51">
        <v>2.6</v>
      </c>
      <c r="P17" s="51">
        <v>1</v>
      </c>
      <c r="Q17" s="51"/>
      <c r="R17" s="52">
        <v>130</v>
      </c>
      <c r="T17" s="35"/>
      <c r="Z17" s="35"/>
    </row>
    <row r="18" spans="2:18" s="27" customFormat="1" ht="41.25" customHeight="1">
      <c r="B18" s="17">
        <v>42758</v>
      </c>
      <c r="C18" s="18" t="s">
        <v>84</v>
      </c>
      <c r="D18" s="19" t="s">
        <v>162</v>
      </c>
      <c r="E18" s="54" t="s">
        <v>49</v>
      </c>
      <c r="F18" s="54" t="s">
        <v>142</v>
      </c>
      <c r="G18" s="21" t="s">
        <v>3</v>
      </c>
      <c r="H18" s="21"/>
      <c r="I18" s="21" t="s">
        <v>50</v>
      </c>
      <c r="J18" s="22"/>
      <c r="K18" s="23">
        <f t="shared" si="0"/>
        <v>769.5</v>
      </c>
      <c r="L18" s="56">
        <v>5.9</v>
      </c>
      <c r="M18" s="56">
        <v>2.5</v>
      </c>
      <c r="N18" s="56">
        <v>1.9</v>
      </c>
      <c r="O18" s="57">
        <v>2.7</v>
      </c>
      <c r="P18" s="25"/>
      <c r="Q18" s="25"/>
      <c r="R18" s="26">
        <v>120</v>
      </c>
    </row>
    <row r="19" spans="2:18" s="27" customFormat="1" ht="41.25" customHeight="1" thickBot="1">
      <c r="B19" s="59">
        <v>42759</v>
      </c>
      <c r="C19" s="60" t="s">
        <v>51</v>
      </c>
      <c r="D19" s="61" t="s">
        <v>160</v>
      </c>
      <c r="E19" s="62" t="s">
        <v>52</v>
      </c>
      <c r="F19" s="62" t="s">
        <v>53</v>
      </c>
      <c r="G19" s="60" t="s">
        <v>3</v>
      </c>
      <c r="H19" s="60"/>
      <c r="I19" s="60" t="s">
        <v>54</v>
      </c>
      <c r="J19" s="22" t="s">
        <v>168</v>
      </c>
      <c r="K19" s="63">
        <f t="shared" si="0"/>
        <v>779.5</v>
      </c>
      <c r="L19" s="64">
        <v>5.3</v>
      </c>
      <c r="M19" s="64">
        <v>2.6</v>
      </c>
      <c r="N19" s="64">
        <v>2</v>
      </c>
      <c r="O19" s="65">
        <v>2.3</v>
      </c>
      <c r="P19" s="65">
        <v>1</v>
      </c>
      <c r="Q19" s="65"/>
      <c r="R19" s="66">
        <v>116</v>
      </c>
    </row>
    <row r="20" spans="2:18" s="67" customFormat="1" ht="41.25" customHeight="1" thickBot="1">
      <c r="B20" s="109" t="s">
        <v>91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2:18" s="27" customFormat="1" ht="41.25" customHeight="1">
      <c r="B21" s="17">
        <v>42787</v>
      </c>
      <c r="C21" s="21" t="s">
        <v>85</v>
      </c>
      <c r="D21" s="68" t="s">
        <v>86</v>
      </c>
      <c r="E21" s="54" t="s">
        <v>55</v>
      </c>
      <c r="F21" s="54" t="s">
        <v>56</v>
      </c>
      <c r="G21" s="21" t="s">
        <v>3</v>
      </c>
      <c r="H21" s="21"/>
      <c r="I21" s="69" t="s">
        <v>57</v>
      </c>
      <c r="J21" s="22" t="s">
        <v>168</v>
      </c>
      <c r="K21" s="31">
        <f>L21*70+M21*75+N21*25+O21*45+P21*60+Q21*120</f>
        <v>825</v>
      </c>
      <c r="L21" s="32">
        <v>5.5</v>
      </c>
      <c r="M21" s="32">
        <v>2.6</v>
      </c>
      <c r="N21" s="32">
        <v>2</v>
      </c>
      <c r="O21" s="33">
        <v>3</v>
      </c>
      <c r="P21" s="33">
        <v>1</v>
      </c>
      <c r="Q21" s="33"/>
      <c r="R21" s="34">
        <v>131</v>
      </c>
    </row>
    <row r="22" spans="2:18" s="27" customFormat="1" ht="41.25" customHeight="1">
      <c r="B22" s="28">
        <v>42788</v>
      </c>
      <c r="C22" s="21" t="s">
        <v>88</v>
      </c>
      <c r="D22" s="19" t="s">
        <v>156</v>
      </c>
      <c r="E22" s="29" t="s">
        <v>58</v>
      </c>
      <c r="F22" s="58" t="s">
        <v>59</v>
      </c>
      <c r="G22" s="18" t="s">
        <v>3</v>
      </c>
      <c r="H22" s="18"/>
      <c r="I22" s="21" t="s">
        <v>60</v>
      </c>
      <c r="J22" s="30"/>
      <c r="K22" s="31">
        <f>L22*70+M22*75+N22*25+O22*45+P22*60+Q22*120</f>
        <v>798</v>
      </c>
      <c r="L22" s="32">
        <v>6.3</v>
      </c>
      <c r="M22" s="32">
        <v>2.5</v>
      </c>
      <c r="N22" s="32">
        <v>2.1</v>
      </c>
      <c r="O22" s="33">
        <v>2.6</v>
      </c>
      <c r="P22" s="33"/>
      <c r="Q22" s="33"/>
      <c r="R22" s="34">
        <v>115</v>
      </c>
    </row>
    <row r="23" spans="2:18" s="45" customFormat="1" ht="41.25" customHeight="1" thickBot="1">
      <c r="B23" s="36">
        <v>42789</v>
      </c>
      <c r="C23" s="37" t="s">
        <v>89</v>
      </c>
      <c r="D23" s="38" t="s">
        <v>164</v>
      </c>
      <c r="E23" s="38" t="s">
        <v>61</v>
      </c>
      <c r="F23" s="38" t="s">
        <v>62</v>
      </c>
      <c r="G23" s="39" t="s">
        <v>3</v>
      </c>
      <c r="H23" s="39" t="s">
        <v>63</v>
      </c>
      <c r="I23" s="37" t="s">
        <v>64</v>
      </c>
      <c r="J23" s="40"/>
      <c r="K23" s="41">
        <f>L23*70+M23*75+N23*25+O23*45+P23*60+Q23*120</f>
        <v>789</v>
      </c>
      <c r="L23" s="42">
        <v>6.3</v>
      </c>
      <c r="M23" s="42">
        <v>2.5</v>
      </c>
      <c r="N23" s="42">
        <v>2.1</v>
      </c>
      <c r="O23" s="43">
        <v>2.4</v>
      </c>
      <c r="P23" s="43"/>
      <c r="Q23" s="43"/>
      <c r="R23" s="44">
        <v>249</v>
      </c>
    </row>
    <row r="24" spans="2:19" s="27" customFormat="1" ht="41.25" customHeight="1">
      <c r="B24" s="46">
        <v>42792</v>
      </c>
      <c r="C24" s="21" t="s">
        <v>87</v>
      </c>
      <c r="D24" s="19" t="s">
        <v>164</v>
      </c>
      <c r="E24" s="29" t="s">
        <v>65</v>
      </c>
      <c r="F24" s="58" t="s">
        <v>66</v>
      </c>
      <c r="G24" s="60" t="s">
        <v>3</v>
      </c>
      <c r="H24" s="60"/>
      <c r="I24" s="21" t="s">
        <v>67</v>
      </c>
      <c r="J24" s="48" t="s">
        <v>168</v>
      </c>
      <c r="K24" s="49">
        <f>L24*70+M24*75+N24*25+O24*45+P24*60+Q24*120</f>
        <v>834</v>
      </c>
      <c r="L24" s="50">
        <v>5.5</v>
      </c>
      <c r="M24" s="50">
        <v>2.9</v>
      </c>
      <c r="N24" s="50">
        <v>2</v>
      </c>
      <c r="O24" s="51">
        <v>2.7</v>
      </c>
      <c r="P24" s="51">
        <v>1</v>
      </c>
      <c r="Q24" s="51"/>
      <c r="R24" s="52">
        <v>111</v>
      </c>
      <c r="S24" s="70"/>
    </row>
    <row r="25" spans="2:18" s="70" customFormat="1" ht="41.25" customHeight="1" thickBot="1">
      <c r="B25" s="17">
        <v>42793</v>
      </c>
      <c r="C25" s="18" t="s">
        <v>84</v>
      </c>
      <c r="D25" s="19" t="s">
        <v>155</v>
      </c>
      <c r="E25" s="29" t="s">
        <v>68</v>
      </c>
      <c r="F25" s="58" t="s">
        <v>69</v>
      </c>
      <c r="G25" s="60" t="s">
        <v>3</v>
      </c>
      <c r="H25" s="60"/>
      <c r="I25" s="21" t="s">
        <v>70</v>
      </c>
      <c r="J25" s="22"/>
      <c r="K25" s="23">
        <f>L25*70+M25*75+N25*25+O25*45+P25*60+Q25*120</f>
        <v>774.5</v>
      </c>
      <c r="L25" s="24">
        <v>6</v>
      </c>
      <c r="M25" s="24">
        <v>2.5</v>
      </c>
      <c r="N25" s="24">
        <v>2</v>
      </c>
      <c r="O25" s="25">
        <v>2.6</v>
      </c>
      <c r="P25" s="25"/>
      <c r="Q25" s="25"/>
      <c r="R25" s="26">
        <v>156</v>
      </c>
    </row>
    <row r="26" spans="2:19" s="71" customFormat="1" ht="41.25" customHeight="1" thickBot="1">
      <c r="B26" s="88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/>
      <c r="S26" s="15"/>
    </row>
    <row r="27" spans="2:19" s="73" customFormat="1" ht="39.75" customHeight="1">
      <c r="B27" s="97" t="s">
        <v>93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72"/>
    </row>
    <row r="28" spans="2:19" s="73" customFormat="1" ht="39.75" customHeight="1">
      <c r="B28" s="94" t="s">
        <v>94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74"/>
      <c r="S28" s="72"/>
    </row>
    <row r="29" spans="2:19" s="73" customFormat="1" ht="39.75" customHeight="1">
      <c r="B29" s="94" t="s">
        <v>95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72"/>
    </row>
    <row r="30" spans="2:19" s="73" customFormat="1" ht="39.75" customHeight="1">
      <c r="B30" s="94" t="s">
        <v>96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72"/>
    </row>
    <row r="31" spans="2:19" s="75" customFormat="1" ht="39.75" customHeight="1">
      <c r="B31" s="94" t="s">
        <v>97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  <c r="S31" s="72"/>
    </row>
    <row r="32" spans="2:19" s="75" customFormat="1" ht="39.75" customHeight="1">
      <c r="B32" s="100" t="s">
        <v>98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72"/>
    </row>
    <row r="33" spans="2:19" s="77" customFormat="1" ht="39.75" customHeight="1">
      <c r="B33" s="91" t="s">
        <v>99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  <c r="S33" s="76"/>
    </row>
    <row r="34" spans="2:19" s="77" customFormat="1" ht="39.75" customHeight="1">
      <c r="B34" s="91" t="s">
        <v>100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76"/>
    </row>
    <row r="35" spans="2:19" s="77" customFormat="1" ht="39.75" customHeight="1">
      <c r="B35" s="91" t="s">
        <v>101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76"/>
    </row>
    <row r="36" spans="2:19" s="73" customFormat="1" ht="39.75" customHeight="1">
      <c r="B36" s="103" t="s">
        <v>102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72"/>
    </row>
    <row r="37" spans="2:19" s="77" customFormat="1" ht="39.75" customHeight="1" thickBot="1">
      <c r="B37" s="106" t="s">
        <v>103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76"/>
    </row>
    <row r="38" spans="4:18" ht="19.5">
      <c r="D38" s="78"/>
      <c r="E38" s="79"/>
      <c r="F38" s="80"/>
      <c r="G38" s="81"/>
      <c r="H38" s="81"/>
      <c r="I38" s="82"/>
      <c r="J38" s="82"/>
      <c r="K38" s="83"/>
      <c r="L38" s="83"/>
      <c r="M38" s="83"/>
      <c r="N38" s="83"/>
      <c r="O38" s="83"/>
      <c r="P38" s="83"/>
      <c r="Q38" s="84"/>
      <c r="R38" s="84"/>
    </row>
  </sheetData>
  <sheetProtection/>
  <mergeCells count="14">
    <mergeCell ref="B36:R36"/>
    <mergeCell ref="B30:R30"/>
    <mergeCell ref="B37:R37"/>
    <mergeCell ref="B20:R20"/>
    <mergeCell ref="E2:H2"/>
    <mergeCell ref="B26:R26"/>
    <mergeCell ref="B34:R34"/>
    <mergeCell ref="B35:R35"/>
    <mergeCell ref="B33:R33"/>
    <mergeCell ref="B29:R29"/>
    <mergeCell ref="B31:R31"/>
    <mergeCell ref="B28:Q28"/>
    <mergeCell ref="B27:R27"/>
    <mergeCell ref="B32:R32"/>
  </mergeCells>
  <printOptions horizontalCentered="1" verticalCentered="1"/>
  <pageMargins left="0.15748031496062992" right="0.15748031496062992" top="0.56" bottom="0.31496062992125984" header="0.11811023622047245" footer="0.11811023622047245"/>
  <pageSetup horizontalDpi="600" verticalDpi="600" orientation="landscape" paperSize="9" scale="34" r:id="rId1"/>
  <headerFooter alignWithMargins="0">
    <oddHeader>&amp;L&amp;20全順餐盒食品工廠
電話:03-9233599
FAX:03-9226373&amp;C&amp;22 &amp;24 &amp;26 &amp;36 107年1-2月份壯圍國中葷食菜單&amp;R&amp;20產品責任險一億元整
衛生署通過HACCP認證104號
供餐日期以學校行事曆為主</oddHeader>
    <oddFooter>&amp;L&amp;22食品技師  :  黃筠淯 &amp;C&amp;22營養師  :  李丞家   盧宜佳&amp;R&amp;22消費者申訴專線:03-9223019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2:Z38"/>
  <sheetViews>
    <sheetView zoomScale="40" zoomScaleNormal="40" zoomScalePageLayoutView="0" workbookViewId="0" topLeftCell="F1">
      <selection activeCell="P15" sqref="P15"/>
    </sheetView>
  </sheetViews>
  <sheetFormatPr defaultColWidth="8.875" defaultRowHeight="16.5"/>
  <cols>
    <col min="1" max="1" width="0.875" style="0" customWidth="1"/>
    <col min="2" max="2" width="17.375" style="1" customWidth="1"/>
    <col min="3" max="3" width="13.875" style="2" customWidth="1"/>
    <col min="4" max="4" width="22.625" style="3" customWidth="1"/>
    <col min="5" max="5" width="50.75390625" style="4" customWidth="1"/>
    <col min="6" max="6" width="48.25390625" style="4" customWidth="1"/>
    <col min="7" max="7" width="38.125" style="5" customWidth="1"/>
    <col min="8" max="8" width="34.875" style="5" customWidth="1"/>
    <col min="9" max="9" width="48.875" style="5" customWidth="1"/>
    <col min="10" max="10" width="16.75390625" style="5" customWidth="1"/>
    <col min="11" max="11" width="14.875" style="6" customWidth="1"/>
    <col min="12" max="12" width="14.375" style="6" customWidth="1"/>
    <col min="13" max="18" width="14.375" style="7" customWidth="1"/>
    <col min="19" max="19" width="6.125" style="8" customWidth="1"/>
  </cols>
  <sheetData>
    <row r="1" ht="20.25" thickBot="1"/>
    <row r="2" spans="2:19" s="16" customFormat="1" ht="135.75" customHeight="1" thickBot="1">
      <c r="B2" s="9" t="s">
        <v>71</v>
      </c>
      <c r="C2" s="10" t="s">
        <v>72</v>
      </c>
      <c r="D2" s="11" t="s">
        <v>73</v>
      </c>
      <c r="E2" s="85" t="s">
        <v>74</v>
      </c>
      <c r="F2" s="86"/>
      <c r="G2" s="86"/>
      <c r="H2" s="87"/>
      <c r="I2" s="11" t="s">
        <v>75</v>
      </c>
      <c r="J2" s="12" t="s">
        <v>76</v>
      </c>
      <c r="K2" s="13" t="s">
        <v>77</v>
      </c>
      <c r="L2" s="13" t="s">
        <v>78</v>
      </c>
      <c r="M2" s="13" t="s">
        <v>79</v>
      </c>
      <c r="N2" s="13" t="s">
        <v>80</v>
      </c>
      <c r="O2" s="13" t="s">
        <v>81</v>
      </c>
      <c r="P2" s="13" t="s">
        <v>82</v>
      </c>
      <c r="Q2" s="13" t="s">
        <v>0</v>
      </c>
      <c r="R2" s="14" t="s">
        <v>83</v>
      </c>
      <c r="S2" s="15"/>
    </row>
    <row r="3" spans="2:18" s="27" customFormat="1" ht="41.25" customHeight="1">
      <c r="B3" s="17">
        <v>42737</v>
      </c>
      <c r="C3" s="18" t="s">
        <v>84</v>
      </c>
      <c r="D3" s="19" t="s">
        <v>159</v>
      </c>
      <c r="E3" s="20" t="s">
        <v>117</v>
      </c>
      <c r="F3" s="18" t="s">
        <v>118</v>
      </c>
      <c r="G3" s="18" t="s">
        <v>119</v>
      </c>
      <c r="H3" s="18" t="s">
        <v>120</v>
      </c>
      <c r="I3" s="21" t="s">
        <v>4</v>
      </c>
      <c r="J3" s="22"/>
      <c r="K3" s="23">
        <f aca="true" t="shared" si="0" ref="K3:K19">L3*70+M3*75+N3*25+O3*45+P3*60+Q3*120</f>
        <v>763.5</v>
      </c>
      <c r="L3" s="24">
        <v>5.7</v>
      </c>
      <c r="M3" s="24">
        <v>2.5</v>
      </c>
      <c r="N3" s="24">
        <v>2.4</v>
      </c>
      <c r="O3" s="25">
        <v>2.6</v>
      </c>
      <c r="P3" s="25"/>
      <c r="Q3" s="25"/>
      <c r="R3" s="26">
        <v>288</v>
      </c>
    </row>
    <row r="4" spans="2:18" s="27" customFormat="1" ht="41.25" customHeight="1">
      <c r="B4" s="28">
        <v>42738</v>
      </c>
      <c r="C4" s="18" t="s">
        <v>85</v>
      </c>
      <c r="D4" s="19" t="s">
        <v>160</v>
      </c>
      <c r="E4" s="21" t="s">
        <v>121</v>
      </c>
      <c r="F4" s="21" t="s">
        <v>122</v>
      </c>
      <c r="G4" s="18" t="s">
        <v>119</v>
      </c>
      <c r="H4" s="18" t="s">
        <v>120</v>
      </c>
      <c r="I4" s="29" t="s">
        <v>123</v>
      </c>
      <c r="J4" s="22" t="s">
        <v>166</v>
      </c>
      <c r="K4" s="23">
        <f t="shared" si="0"/>
        <v>787.5</v>
      </c>
      <c r="L4" s="24">
        <v>5.3</v>
      </c>
      <c r="M4" s="24">
        <v>2.5</v>
      </c>
      <c r="N4" s="24">
        <v>1.9</v>
      </c>
      <c r="O4" s="25">
        <v>2.7</v>
      </c>
      <c r="P4" s="25">
        <v>1</v>
      </c>
      <c r="Q4" s="25"/>
      <c r="R4" s="26">
        <v>271</v>
      </c>
    </row>
    <row r="5" spans="2:26" s="27" customFormat="1" ht="41.25" customHeight="1">
      <c r="B5" s="28">
        <v>42739</v>
      </c>
      <c r="C5" s="21" t="s">
        <v>8</v>
      </c>
      <c r="D5" s="19" t="s">
        <v>161</v>
      </c>
      <c r="E5" s="20" t="s">
        <v>124</v>
      </c>
      <c r="F5" s="21" t="s">
        <v>125</v>
      </c>
      <c r="G5" s="18" t="s">
        <v>119</v>
      </c>
      <c r="H5" s="18" t="s">
        <v>120</v>
      </c>
      <c r="I5" s="21" t="s">
        <v>126</v>
      </c>
      <c r="J5" s="30"/>
      <c r="K5" s="31">
        <f t="shared" si="0"/>
        <v>787</v>
      </c>
      <c r="L5" s="32">
        <v>5.8</v>
      </c>
      <c r="M5" s="32">
        <v>2.7</v>
      </c>
      <c r="N5" s="32">
        <v>2.1</v>
      </c>
      <c r="O5" s="33">
        <v>2.8</v>
      </c>
      <c r="P5" s="33"/>
      <c r="Q5" s="33"/>
      <c r="R5" s="34">
        <v>506</v>
      </c>
      <c r="T5" s="35"/>
      <c r="Z5" s="35"/>
    </row>
    <row r="6" spans="2:18" s="45" customFormat="1" ht="41.25" customHeight="1" thickBot="1">
      <c r="B6" s="36">
        <v>42740</v>
      </c>
      <c r="C6" s="37" t="s">
        <v>12</v>
      </c>
      <c r="D6" s="38" t="s">
        <v>164</v>
      </c>
      <c r="E6" s="37" t="s">
        <v>104</v>
      </c>
      <c r="F6" s="37" t="s">
        <v>127</v>
      </c>
      <c r="G6" s="39" t="s">
        <v>158</v>
      </c>
      <c r="H6" s="39" t="s">
        <v>105</v>
      </c>
      <c r="I6" s="37" t="s">
        <v>15</v>
      </c>
      <c r="J6" s="40" t="s">
        <v>167</v>
      </c>
      <c r="K6" s="41">
        <f t="shared" si="0"/>
        <v>929</v>
      </c>
      <c r="L6" s="42">
        <v>7</v>
      </c>
      <c r="M6" s="42">
        <v>2.5</v>
      </c>
      <c r="N6" s="42">
        <v>1.9</v>
      </c>
      <c r="O6" s="43">
        <v>2.4</v>
      </c>
      <c r="P6" s="43"/>
      <c r="Q6" s="43">
        <v>0.8</v>
      </c>
      <c r="R6" s="44">
        <v>495</v>
      </c>
    </row>
    <row r="7" spans="2:26" s="27" customFormat="1" ht="41.25" customHeight="1">
      <c r="B7" s="46">
        <v>42743</v>
      </c>
      <c r="C7" s="21" t="s">
        <v>87</v>
      </c>
      <c r="D7" s="19" t="s">
        <v>164</v>
      </c>
      <c r="E7" s="20" t="s">
        <v>128</v>
      </c>
      <c r="F7" s="21" t="s">
        <v>129</v>
      </c>
      <c r="G7" s="47" t="s">
        <v>119</v>
      </c>
      <c r="H7" s="47" t="s">
        <v>120</v>
      </c>
      <c r="I7" s="21" t="s">
        <v>18</v>
      </c>
      <c r="J7" s="48" t="s">
        <v>168</v>
      </c>
      <c r="K7" s="49">
        <f t="shared" si="0"/>
        <v>816.5</v>
      </c>
      <c r="L7" s="50">
        <v>5.6</v>
      </c>
      <c r="M7" s="50">
        <v>2.6</v>
      </c>
      <c r="N7" s="50">
        <v>2.1</v>
      </c>
      <c r="O7" s="51">
        <v>2.6</v>
      </c>
      <c r="P7" s="51">
        <v>1</v>
      </c>
      <c r="Q7" s="51"/>
      <c r="R7" s="52">
        <v>213</v>
      </c>
      <c r="T7" s="35"/>
      <c r="Z7" s="35"/>
    </row>
    <row r="8" spans="2:18" s="27" customFormat="1" ht="41.25" customHeight="1">
      <c r="B8" s="17">
        <v>42744</v>
      </c>
      <c r="C8" s="18" t="s">
        <v>84</v>
      </c>
      <c r="D8" s="19" t="s">
        <v>162</v>
      </c>
      <c r="E8" s="20" t="s">
        <v>130</v>
      </c>
      <c r="F8" s="21" t="s">
        <v>131</v>
      </c>
      <c r="G8" s="18" t="s">
        <v>3</v>
      </c>
      <c r="H8" s="18" t="s">
        <v>105</v>
      </c>
      <c r="I8" s="21" t="s">
        <v>106</v>
      </c>
      <c r="J8" s="22"/>
      <c r="K8" s="23">
        <f t="shared" si="0"/>
        <v>739.5</v>
      </c>
      <c r="L8" s="24">
        <v>5.5</v>
      </c>
      <c r="M8" s="24">
        <v>2.5</v>
      </c>
      <c r="N8" s="24">
        <v>2</v>
      </c>
      <c r="O8" s="25">
        <v>2.6</v>
      </c>
      <c r="P8" s="25"/>
      <c r="Q8" s="25"/>
      <c r="R8" s="26">
        <v>157</v>
      </c>
    </row>
    <row r="9" spans="2:18" s="27" customFormat="1" ht="41.25" customHeight="1">
      <c r="B9" s="53">
        <v>42745</v>
      </c>
      <c r="C9" s="18" t="s">
        <v>85</v>
      </c>
      <c r="D9" s="19" t="s">
        <v>160</v>
      </c>
      <c r="E9" s="21" t="s">
        <v>132</v>
      </c>
      <c r="F9" s="54" t="s">
        <v>133</v>
      </c>
      <c r="G9" s="18" t="s">
        <v>3</v>
      </c>
      <c r="H9" s="18" t="s">
        <v>105</v>
      </c>
      <c r="I9" s="21" t="s">
        <v>24</v>
      </c>
      <c r="J9" s="22" t="s">
        <v>168</v>
      </c>
      <c r="K9" s="23">
        <f t="shared" si="0"/>
        <v>794.5</v>
      </c>
      <c r="L9" s="24">
        <v>5.3</v>
      </c>
      <c r="M9" s="24">
        <v>2.5</v>
      </c>
      <c r="N9" s="24">
        <v>2</v>
      </c>
      <c r="O9" s="25">
        <v>2.8</v>
      </c>
      <c r="P9" s="25">
        <v>1</v>
      </c>
      <c r="Q9" s="25"/>
      <c r="R9" s="26">
        <v>293</v>
      </c>
    </row>
    <row r="10" spans="2:18" s="27" customFormat="1" ht="41.25" customHeight="1">
      <c r="B10" s="28">
        <v>42746</v>
      </c>
      <c r="C10" s="21" t="s">
        <v>88</v>
      </c>
      <c r="D10" s="19" t="s">
        <v>163</v>
      </c>
      <c r="E10" s="21" t="s">
        <v>107</v>
      </c>
      <c r="F10" s="21" t="s">
        <v>26</v>
      </c>
      <c r="G10" s="18" t="s">
        <v>3</v>
      </c>
      <c r="H10" s="18" t="s">
        <v>105</v>
      </c>
      <c r="I10" s="21" t="s">
        <v>108</v>
      </c>
      <c r="J10" s="30"/>
      <c r="K10" s="31">
        <f t="shared" si="0"/>
        <v>807.5</v>
      </c>
      <c r="L10" s="32">
        <v>6.3</v>
      </c>
      <c r="M10" s="32">
        <v>2.5</v>
      </c>
      <c r="N10" s="32">
        <v>2.3</v>
      </c>
      <c r="O10" s="33">
        <v>2.7</v>
      </c>
      <c r="P10" s="33"/>
      <c r="Q10" s="33"/>
      <c r="R10" s="34">
        <v>214</v>
      </c>
    </row>
    <row r="11" spans="2:18" s="45" customFormat="1" ht="41.25" customHeight="1" thickBot="1">
      <c r="B11" s="36">
        <v>42747</v>
      </c>
      <c r="C11" s="37" t="s">
        <v>89</v>
      </c>
      <c r="D11" s="38" t="s">
        <v>164</v>
      </c>
      <c r="E11" s="37" t="s">
        <v>28</v>
      </c>
      <c r="F11" s="37" t="s">
        <v>29</v>
      </c>
      <c r="G11" s="39" t="s">
        <v>30</v>
      </c>
      <c r="H11" s="39" t="s">
        <v>105</v>
      </c>
      <c r="I11" s="37" t="s">
        <v>31</v>
      </c>
      <c r="J11" s="40"/>
      <c r="K11" s="41">
        <f t="shared" si="0"/>
        <v>787</v>
      </c>
      <c r="L11" s="42">
        <v>6.4</v>
      </c>
      <c r="M11" s="42">
        <v>2.5</v>
      </c>
      <c r="N11" s="42">
        <v>2.1</v>
      </c>
      <c r="O11" s="43">
        <v>2.2</v>
      </c>
      <c r="P11" s="43"/>
      <c r="Q11" s="43"/>
      <c r="R11" s="44">
        <v>301</v>
      </c>
    </row>
    <row r="12" spans="2:26" s="27" customFormat="1" ht="41.25" customHeight="1">
      <c r="B12" s="46">
        <v>42750</v>
      </c>
      <c r="C12" s="21" t="s">
        <v>87</v>
      </c>
      <c r="D12" s="19" t="s">
        <v>164</v>
      </c>
      <c r="E12" s="20" t="s">
        <v>109</v>
      </c>
      <c r="F12" s="18" t="s">
        <v>90</v>
      </c>
      <c r="G12" s="55" t="s">
        <v>3</v>
      </c>
      <c r="H12" s="55" t="s">
        <v>105</v>
      </c>
      <c r="I12" s="21" t="s">
        <v>110</v>
      </c>
      <c r="J12" s="48" t="s">
        <v>168</v>
      </c>
      <c r="K12" s="49">
        <f t="shared" si="0"/>
        <v>807.5</v>
      </c>
      <c r="L12" s="50">
        <v>5.5</v>
      </c>
      <c r="M12" s="50">
        <v>2.5</v>
      </c>
      <c r="N12" s="50">
        <v>2.5</v>
      </c>
      <c r="O12" s="51">
        <v>2.5</v>
      </c>
      <c r="P12" s="51">
        <v>1</v>
      </c>
      <c r="Q12" s="51"/>
      <c r="R12" s="52">
        <v>698</v>
      </c>
      <c r="T12" s="35"/>
      <c r="Z12" s="35"/>
    </row>
    <row r="13" spans="2:18" s="27" customFormat="1" ht="41.25" customHeight="1">
      <c r="B13" s="17">
        <v>42751</v>
      </c>
      <c r="C13" s="18" t="s">
        <v>84</v>
      </c>
      <c r="D13" s="19" t="s">
        <v>162</v>
      </c>
      <c r="E13" s="29" t="s">
        <v>134</v>
      </c>
      <c r="F13" s="18" t="s">
        <v>35</v>
      </c>
      <c r="G13" s="18" t="s">
        <v>3</v>
      </c>
      <c r="H13" s="18" t="s">
        <v>105</v>
      </c>
      <c r="I13" s="21" t="s">
        <v>36</v>
      </c>
      <c r="J13" s="22"/>
      <c r="K13" s="23">
        <f t="shared" si="0"/>
        <v>733</v>
      </c>
      <c r="L13" s="56">
        <v>5.5</v>
      </c>
      <c r="M13" s="56">
        <v>2.5</v>
      </c>
      <c r="N13" s="56">
        <v>2.1</v>
      </c>
      <c r="O13" s="57">
        <v>2.4</v>
      </c>
      <c r="P13" s="25"/>
      <c r="Q13" s="25"/>
      <c r="R13" s="26">
        <v>247</v>
      </c>
    </row>
    <row r="14" spans="2:18" s="27" customFormat="1" ht="41.25" customHeight="1">
      <c r="B14" s="53">
        <v>42752</v>
      </c>
      <c r="C14" s="18" t="s">
        <v>85</v>
      </c>
      <c r="D14" s="19" t="s">
        <v>160</v>
      </c>
      <c r="E14" s="21" t="s">
        <v>135</v>
      </c>
      <c r="F14" s="21" t="s">
        <v>136</v>
      </c>
      <c r="G14" s="18" t="s">
        <v>119</v>
      </c>
      <c r="H14" s="18" t="s">
        <v>105</v>
      </c>
      <c r="I14" s="20" t="s">
        <v>39</v>
      </c>
      <c r="J14" s="22" t="s">
        <v>168</v>
      </c>
      <c r="K14" s="23">
        <f t="shared" si="0"/>
        <v>804</v>
      </c>
      <c r="L14" s="24">
        <v>5.3</v>
      </c>
      <c r="M14" s="24">
        <v>2.5</v>
      </c>
      <c r="N14" s="24">
        <v>2.2</v>
      </c>
      <c r="O14" s="25">
        <v>2.9</v>
      </c>
      <c r="P14" s="25">
        <v>1</v>
      </c>
      <c r="Q14" s="25"/>
      <c r="R14" s="26">
        <v>351</v>
      </c>
    </row>
    <row r="15" spans="2:18" s="27" customFormat="1" ht="41.25" customHeight="1">
      <c r="B15" s="28">
        <v>42753</v>
      </c>
      <c r="C15" s="21" t="s">
        <v>88</v>
      </c>
      <c r="D15" s="19" t="s">
        <v>161</v>
      </c>
      <c r="E15" s="20" t="s">
        <v>137</v>
      </c>
      <c r="F15" s="21" t="s">
        <v>138</v>
      </c>
      <c r="G15" s="18" t="s">
        <v>3</v>
      </c>
      <c r="H15" s="18" t="s">
        <v>105</v>
      </c>
      <c r="I15" s="21" t="s">
        <v>42</v>
      </c>
      <c r="J15" s="30"/>
      <c r="K15" s="31">
        <f t="shared" si="0"/>
        <v>804.5</v>
      </c>
      <c r="L15" s="32">
        <v>6.3</v>
      </c>
      <c r="M15" s="32">
        <v>2.5</v>
      </c>
      <c r="N15" s="32">
        <v>2</v>
      </c>
      <c r="O15" s="33">
        <v>2.8</v>
      </c>
      <c r="P15" s="33"/>
      <c r="Q15" s="33"/>
      <c r="R15" s="34">
        <v>159</v>
      </c>
    </row>
    <row r="16" spans="2:18" s="45" customFormat="1" ht="41.25" customHeight="1" thickBot="1">
      <c r="B16" s="36">
        <v>42754</v>
      </c>
      <c r="C16" s="37" t="s">
        <v>89</v>
      </c>
      <c r="D16" s="38" t="s">
        <v>164</v>
      </c>
      <c r="E16" s="38" t="s">
        <v>139</v>
      </c>
      <c r="F16" s="37" t="s">
        <v>111</v>
      </c>
      <c r="G16" s="39" t="s">
        <v>157</v>
      </c>
      <c r="H16" s="39" t="s">
        <v>105</v>
      </c>
      <c r="I16" s="37" t="s">
        <v>45</v>
      </c>
      <c r="J16" s="40" t="s">
        <v>167</v>
      </c>
      <c r="K16" s="41">
        <f t="shared" si="0"/>
        <v>971</v>
      </c>
      <c r="L16" s="42">
        <v>7.5</v>
      </c>
      <c r="M16" s="42">
        <v>2.5</v>
      </c>
      <c r="N16" s="42">
        <v>2</v>
      </c>
      <c r="O16" s="43">
        <v>2.5</v>
      </c>
      <c r="P16" s="43"/>
      <c r="Q16" s="43">
        <v>0.8</v>
      </c>
      <c r="R16" s="44">
        <v>401</v>
      </c>
    </row>
    <row r="17" spans="2:26" s="27" customFormat="1" ht="41.25" customHeight="1">
      <c r="B17" s="46">
        <v>42757</v>
      </c>
      <c r="C17" s="21" t="s">
        <v>87</v>
      </c>
      <c r="D17" s="19" t="s">
        <v>164</v>
      </c>
      <c r="E17" s="29" t="s">
        <v>140</v>
      </c>
      <c r="F17" s="58" t="s">
        <v>141</v>
      </c>
      <c r="G17" s="47" t="s">
        <v>3</v>
      </c>
      <c r="H17" s="47" t="s">
        <v>105</v>
      </c>
      <c r="I17" s="54" t="s">
        <v>48</v>
      </c>
      <c r="J17" s="48" t="s">
        <v>168</v>
      </c>
      <c r="K17" s="49">
        <f t="shared" si="0"/>
        <v>823</v>
      </c>
      <c r="L17" s="50">
        <v>5.7</v>
      </c>
      <c r="M17" s="50">
        <v>2.5</v>
      </c>
      <c r="N17" s="50">
        <v>2.2</v>
      </c>
      <c r="O17" s="51">
        <v>2.7</v>
      </c>
      <c r="P17" s="51">
        <v>1</v>
      </c>
      <c r="Q17" s="51"/>
      <c r="R17" s="52">
        <v>486</v>
      </c>
      <c r="T17" s="35"/>
      <c r="Z17" s="35"/>
    </row>
    <row r="18" spans="2:18" s="27" customFormat="1" ht="41.25" customHeight="1">
      <c r="B18" s="17">
        <v>42758</v>
      </c>
      <c r="C18" s="18" t="s">
        <v>84</v>
      </c>
      <c r="D18" s="19" t="s">
        <v>162</v>
      </c>
      <c r="E18" s="54" t="s">
        <v>112</v>
      </c>
      <c r="F18" s="54" t="s">
        <v>142</v>
      </c>
      <c r="G18" s="21" t="s">
        <v>3</v>
      </c>
      <c r="H18" s="21" t="s">
        <v>105</v>
      </c>
      <c r="I18" s="21" t="s">
        <v>113</v>
      </c>
      <c r="J18" s="22"/>
      <c r="K18" s="23">
        <f t="shared" si="0"/>
        <v>788</v>
      </c>
      <c r="L18" s="56">
        <v>6</v>
      </c>
      <c r="M18" s="56">
        <v>2.5</v>
      </c>
      <c r="N18" s="56">
        <v>2</v>
      </c>
      <c r="O18" s="57">
        <v>2.9</v>
      </c>
      <c r="P18" s="25"/>
      <c r="Q18" s="25"/>
      <c r="R18" s="26">
        <v>322</v>
      </c>
    </row>
    <row r="19" spans="2:18" s="27" customFormat="1" ht="41.25" customHeight="1" thickBot="1">
      <c r="B19" s="59">
        <v>42759</v>
      </c>
      <c r="C19" s="60" t="s">
        <v>51</v>
      </c>
      <c r="D19" s="61" t="s">
        <v>160</v>
      </c>
      <c r="E19" s="62" t="s">
        <v>143</v>
      </c>
      <c r="F19" s="62" t="s">
        <v>144</v>
      </c>
      <c r="G19" s="60" t="s">
        <v>3</v>
      </c>
      <c r="H19" s="60" t="s">
        <v>105</v>
      </c>
      <c r="I19" s="60" t="s">
        <v>54</v>
      </c>
      <c r="J19" s="22" t="s">
        <v>168</v>
      </c>
      <c r="K19" s="63">
        <f t="shared" si="0"/>
        <v>783.5</v>
      </c>
      <c r="L19" s="64">
        <v>5.3</v>
      </c>
      <c r="M19" s="64">
        <v>2.5</v>
      </c>
      <c r="N19" s="64">
        <v>2.1</v>
      </c>
      <c r="O19" s="65">
        <v>2.5</v>
      </c>
      <c r="P19" s="65">
        <v>1</v>
      </c>
      <c r="Q19" s="65"/>
      <c r="R19" s="66">
        <v>186</v>
      </c>
    </row>
    <row r="20" spans="2:18" s="67" customFormat="1" ht="41.25" customHeight="1" thickBot="1">
      <c r="B20" s="109" t="s">
        <v>91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2:18" s="27" customFormat="1" ht="41.25" customHeight="1">
      <c r="B21" s="17">
        <v>42787</v>
      </c>
      <c r="C21" s="21" t="s">
        <v>85</v>
      </c>
      <c r="D21" s="68" t="s">
        <v>86</v>
      </c>
      <c r="E21" s="54" t="s">
        <v>145</v>
      </c>
      <c r="F21" s="54" t="s">
        <v>114</v>
      </c>
      <c r="G21" s="21" t="s">
        <v>3</v>
      </c>
      <c r="H21" s="21" t="s">
        <v>105</v>
      </c>
      <c r="I21" s="69" t="s">
        <v>115</v>
      </c>
      <c r="J21" s="22" t="s">
        <v>168</v>
      </c>
      <c r="K21" s="31">
        <f>L21*70+M21*75+N21*25+O21*45+P21*60+Q21*120</f>
        <v>832.5</v>
      </c>
      <c r="L21" s="32">
        <v>5.5</v>
      </c>
      <c r="M21" s="32">
        <v>2.6</v>
      </c>
      <c r="N21" s="32">
        <v>2.3</v>
      </c>
      <c r="O21" s="33">
        <v>3</v>
      </c>
      <c r="P21" s="33">
        <v>1</v>
      </c>
      <c r="Q21" s="33"/>
      <c r="R21" s="34">
        <v>351</v>
      </c>
    </row>
    <row r="22" spans="2:18" s="27" customFormat="1" ht="41.25" customHeight="1">
      <c r="B22" s="28">
        <v>42788</v>
      </c>
      <c r="C22" s="21" t="s">
        <v>88</v>
      </c>
      <c r="D22" s="19" t="s">
        <v>156</v>
      </c>
      <c r="E22" s="29" t="s">
        <v>116</v>
      </c>
      <c r="F22" s="58" t="s">
        <v>146</v>
      </c>
      <c r="G22" s="18" t="s">
        <v>119</v>
      </c>
      <c r="H22" s="18" t="s">
        <v>105</v>
      </c>
      <c r="I22" s="21" t="s">
        <v>60</v>
      </c>
      <c r="J22" s="30"/>
      <c r="K22" s="31">
        <f>L22*70+M22*75+N22*25+O22*45+P22*60+Q22*120</f>
        <v>802.5</v>
      </c>
      <c r="L22" s="32">
        <v>6.3</v>
      </c>
      <c r="M22" s="32">
        <v>2.5</v>
      </c>
      <c r="N22" s="32">
        <v>2.1</v>
      </c>
      <c r="O22" s="33">
        <v>2.7</v>
      </c>
      <c r="P22" s="33"/>
      <c r="Q22" s="33"/>
      <c r="R22" s="34">
        <v>269</v>
      </c>
    </row>
    <row r="23" spans="2:18" s="45" customFormat="1" ht="41.25" customHeight="1" thickBot="1">
      <c r="B23" s="36">
        <v>42789</v>
      </c>
      <c r="C23" s="37" t="s">
        <v>89</v>
      </c>
      <c r="D23" s="38" t="s">
        <v>164</v>
      </c>
      <c r="E23" s="38" t="s">
        <v>61</v>
      </c>
      <c r="F23" s="38" t="s">
        <v>147</v>
      </c>
      <c r="G23" s="39" t="s">
        <v>63</v>
      </c>
      <c r="H23" s="39" t="s">
        <v>105</v>
      </c>
      <c r="I23" s="37" t="s">
        <v>64</v>
      </c>
      <c r="J23" s="40"/>
      <c r="K23" s="41">
        <f>L23*70+M23*75+N23*25+O23*45+P23*60+Q23*120</f>
        <v>798</v>
      </c>
      <c r="L23" s="42">
        <v>6.3</v>
      </c>
      <c r="M23" s="42">
        <v>2.5</v>
      </c>
      <c r="N23" s="42">
        <v>2.1</v>
      </c>
      <c r="O23" s="43">
        <v>2.6</v>
      </c>
      <c r="P23" s="43"/>
      <c r="Q23" s="43"/>
      <c r="R23" s="44">
        <v>289</v>
      </c>
    </row>
    <row r="24" spans="2:19" s="27" customFormat="1" ht="41.25" customHeight="1">
      <c r="B24" s="46">
        <v>42792</v>
      </c>
      <c r="C24" s="21" t="s">
        <v>87</v>
      </c>
      <c r="D24" s="19" t="s">
        <v>164</v>
      </c>
      <c r="E24" s="29" t="s">
        <v>148</v>
      </c>
      <c r="F24" s="58" t="s">
        <v>66</v>
      </c>
      <c r="G24" s="60" t="s">
        <v>3</v>
      </c>
      <c r="H24" s="60" t="s">
        <v>105</v>
      </c>
      <c r="I24" s="21" t="s">
        <v>149</v>
      </c>
      <c r="J24" s="48" t="s">
        <v>168</v>
      </c>
      <c r="K24" s="49">
        <f>L24*70+M24*75+N24*25+O24*45+P24*60+Q24*120</f>
        <v>816.5</v>
      </c>
      <c r="L24" s="50">
        <v>5.5</v>
      </c>
      <c r="M24" s="50">
        <v>2.5</v>
      </c>
      <c r="N24" s="50">
        <v>2.5</v>
      </c>
      <c r="O24" s="51">
        <v>2.7</v>
      </c>
      <c r="P24" s="51">
        <v>1</v>
      </c>
      <c r="Q24" s="51"/>
      <c r="R24" s="52">
        <v>233</v>
      </c>
      <c r="S24" s="70"/>
    </row>
    <row r="25" spans="2:18" s="70" customFormat="1" ht="41.25" customHeight="1" thickBot="1">
      <c r="B25" s="17">
        <v>42793</v>
      </c>
      <c r="C25" s="18" t="s">
        <v>84</v>
      </c>
      <c r="D25" s="19" t="s">
        <v>155</v>
      </c>
      <c r="E25" s="29" t="s">
        <v>150</v>
      </c>
      <c r="F25" s="58" t="s">
        <v>151</v>
      </c>
      <c r="G25" s="60" t="s">
        <v>3</v>
      </c>
      <c r="H25" s="60" t="s">
        <v>105</v>
      </c>
      <c r="I25" s="21" t="s">
        <v>70</v>
      </c>
      <c r="J25" s="22"/>
      <c r="K25" s="23">
        <f>L25*70+M25*75+N25*25+O25*45+P25*60+Q25*120</f>
        <v>775</v>
      </c>
      <c r="L25" s="24">
        <v>6</v>
      </c>
      <c r="M25" s="24">
        <v>2.5</v>
      </c>
      <c r="N25" s="24">
        <v>2.2</v>
      </c>
      <c r="O25" s="25">
        <v>2.5</v>
      </c>
      <c r="P25" s="25"/>
      <c r="Q25" s="25"/>
      <c r="R25" s="26">
        <v>303</v>
      </c>
    </row>
    <row r="26" spans="2:19" s="71" customFormat="1" ht="41.25" customHeight="1" thickBot="1">
      <c r="B26" s="88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/>
      <c r="S26" s="15"/>
    </row>
    <row r="27" spans="2:19" s="73" customFormat="1" ht="39.75" customHeight="1">
      <c r="B27" s="97" t="s">
        <v>93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72"/>
    </row>
    <row r="28" spans="2:19" s="73" customFormat="1" ht="39.75" customHeight="1">
      <c r="B28" s="94" t="s">
        <v>152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74"/>
      <c r="S28" s="72"/>
    </row>
    <row r="29" spans="2:19" s="73" customFormat="1" ht="39.75" customHeight="1">
      <c r="B29" s="94" t="s">
        <v>153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72"/>
    </row>
    <row r="30" spans="2:19" s="73" customFormat="1" ht="39.75" customHeight="1">
      <c r="B30" s="94" t="s">
        <v>96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72"/>
    </row>
    <row r="31" spans="2:19" s="75" customFormat="1" ht="39.75" customHeight="1">
      <c r="B31" s="94" t="s">
        <v>97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  <c r="S31" s="72"/>
    </row>
    <row r="32" spans="2:19" s="75" customFormat="1" ht="39.75" customHeight="1">
      <c r="B32" s="100" t="s">
        <v>98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72"/>
    </row>
    <row r="33" spans="2:19" s="77" customFormat="1" ht="39.75" customHeight="1">
      <c r="B33" s="91" t="s">
        <v>99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  <c r="S33" s="76"/>
    </row>
    <row r="34" spans="2:19" s="77" customFormat="1" ht="39.75" customHeight="1">
      <c r="B34" s="91" t="s">
        <v>100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76"/>
    </row>
    <row r="35" spans="2:19" s="77" customFormat="1" ht="39.75" customHeight="1">
      <c r="B35" s="91" t="s">
        <v>101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76"/>
    </row>
    <row r="36" spans="2:19" s="73" customFormat="1" ht="39.75" customHeight="1">
      <c r="B36" s="103" t="s">
        <v>102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72"/>
    </row>
    <row r="37" spans="2:19" s="77" customFormat="1" ht="39.75" customHeight="1" thickBot="1">
      <c r="B37" s="106" t="s">
        <v>154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76"/>
    </row>
    <row r="38" spans="4:18" ht="19.5">
      <c r="D38" s="78"/>
      <c r="E38" s="79"/>
      <c r="F38" s="80"/>
      <c r="G38" s="81"/>
      <c r="H38" s="81"/>
      <c r="I38" s="82"/>
      <c r="J38" s="82"/>
      <c r="K38" s="83"/>
      <c r="L38" s="83"/>
      <c r="M38" s="83"/>
      <c r="N38" s="83"/>
      <c r="O38" s="83"/>
      <c r="P38" s="83"/>
      <c r="Q38" s="84"/>
      <c r="R38" s="84"/>
    </row>
  </sheetData>
  <sheetProtection/>
  <mergeCells count="14">
    <mergeCell ref="B28:Q28"/>
    <mergeCell ref="B27:R27"/>
    <mergeCell ref="B32:R32"/>
    <mergeCell ref="B20:R20"/>
    <mergeCell ref="B36:R36"/>
    <mergeCell ref="B30:R30"/>
    <mergeCell ref="B37:R37"/>
    <mergeCell ref="E2:H2"/>
    <mergeCell ref="B26:R26"/>
    <mergeCell ref="B34:R34"/>
    <mergeCell ref="B35:R35"/>
    <mergeCell ref="B33:R33"/>
    <mergeCell ref="B29:R29"/>
    <mergeCell ref="B31:R31"/>
  </mergeCells>
  <printOptions horizontalCentered="1" verticalCentered="1"/>
  <pageMargins left="0.15748031496062992" right="0.15748031496062992" top="0.56" bottom="0.31496062992125984" header="0.11811023622047245" footer="0.11811023622047245"/>
  <pageSetup horizontalDpi="600" verticalDpi="600" orientation="landscape" paperSize="9" scale="35" r:id="rId1"/>
  <headerFooter alignWithMargins="0">
    <oddHeader>&amp;L&amp;20全順餐盒食品工廠
電話:03-9233599
FAX:03-9226373&amp;C&amp;22 &amp;24 &amp;26 &amp;36 107年1-2月份壯圍國中素食菜單&amp;R&amp;20產品責任險一億元整
衛生署通過HACCP認證104號
供餐日期以學校行事曆為主</oddHeader>
    <oddFooter>&amp;L&amp;22食品技師  :  黃筠淯 &amp;C&amp;22營養師  :  李丞家   盧宜佳&amp;R&amp;22消費者申訴專線:03-9223019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wu</cp:lastModifiedBy>
  <cp:lastPrinted>2017-12-18T01:09:57Z</cp:lastPrinted>
  <dcterms:created xsi:type="dcterms:W3CDTF">2017-12-18T00:30:06Z</dcterms:created>
  <dcterms:modified xsi:type="dcterms:W3CDTF">2017-12-22T05:27:39Z</dcterms:modified>
  <cp:category/>
  <cp:version/>
  <cp:contentType/>
  <cp:contentStatus/>
</cp:coreProperties>
</file>