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8190" activeTab="0"/>
  </bookViews>
  <sheets>
    <sheet name="國中葷食" sheetId="1" r:id="rId1"/>
    <sheet name="國中素食" sheetId="2" r:id="rId2"/>
  </sheets>
  <definedNames>
    <definedName name="_xlnm.Print_Area" localSheetId="1">'國中素食'!$A$2:$Q$35</definedName>
    <definedName name="_xlnm.Print_Area" localSheetId="0">'國中葷食'!$A$2:$Q$35</definedName>
  </definedNames>
  <calcPr fullCalcOnLoad="1"/>
</workbook>
</file>

<file path=xl/sharedStrings.xml><?xml version="1.0" encoding="utf-8"?>
<sst xmlns="http://schemas.openxmlformats.org/spreadsheetml/2006/main" count="362" uniqueCount="165">
  <si>
    <t>低脂   乳品類
(份)</t>
  </si>
  <si>
    <t>三</t>
  </si>
  <si>
    <t>青菜</t>
  </si>
  <si>
    <t>水果</t>
  </si>
  <si>
    <t>四</t>
  </si>
  <si>
    <t>五</t>
  </si>
  <si>
    <t>彩繪大黃瓜</t>
  </si>
  <si>
    <t>燒仙草</t>
  </si>
  <si>
    <t>有機米飯</t>
  </si>
  <si>
    <t>冬瓜大骨湯</t>
  </si>
  <si>
    <t>酸辣湯</t>
  </si>
  <si>
    <t>芹香干絲</t>
  </si>
  <si>
    <t>鐵板油腐</t>
  </si>
  <si>
    <t xml:space="preserve"> 絲瓜麵線</t>
  </si>
  <si>
    <t>蔥燒豆腐</t>
  </si>
  <si>
    <t>蕃茄炒蛋</t>
  </si>
  <si>
    <t>豆瓣魚丁</t>
  </si>
  <si>
    <t>玉米濃湯</t>
  </si>
  <si>
    <t>日期</t>
  </si>
  <si>
    <t>星期</t>
  </si>
  <si>
    <t>主食</t>
  </si>
  <si>
    <t>副食</t>
  </si>
  <si>
    <t>湯</t>
  </si>
  <si>
    <t xml:space="preserve"> 水果/ 乳品</t>
  </si>
  <si>
    <t>熱量
(大卡)</t>
  </si>
  <si>
    <t>全穀    根莖類
(份)</t>
  </si>
  <si>
    <t>豆魚   肉蛋類
(份)</t>
  </si>
  <si>
    <t>蔬菜類
(份)</t>
  </si>
  <si>
    <t>油脂類
(份)</t>
  </si>
  <si>
    <t>水果類
(份)</t>
  </si>
  <si>
    <t>鈣    含量
(mg)</t>
  </si>
  <si>
    <t>～營養小知識～素食飲食指標</t>
  </si>
  <si>
    <t>「素食」是多樣性飲食類型中的一種，素食飲食指標之訂定乃提供素食民眾飲食攝取的建議，使其達到營養素攝取充足、均衡且食物多樣化，素食飲食指標計有8項：</t>
  </si>
  <si>
    <t>1.依據指南擇素食，食物種類多樣化：素食者依照自己的素食種類（是否攝食奶、蛋、植物五辛）及熱量需求，再依六大類食物之建議份數攝取。</t>
  </si>
  <si>
    <t>2.全穀至少三分一，豆類搭配食更佳：豆類食物包含黃豆、黑豆、毛豆及其加工製品主要提供蛋白質。豆類和全穀根莖類蛋白質組成不同，一起食用能達到「互補作用」。</t>
  </si>
  <si>
    <t>3.烹調用油常變化，堅果種子不可少：建議隨烹調方法經常變換烹調用油，如：橄欖油、芥花油、葵花油、大豆沙拉油。堅果種子類係指芝麻、杏仁、核桃、花生、瓜子等。</t>
  </si>
  <si>
    <t>4.深色蔬菜營養高，菇藻紫菜應俱全：深色蔬菜含有較多的維生素與礦物質，菇類在栽培過程能形成維生素D，素食者每日至少選擇一份深色蔬菜外，也應包含各種菇類與藻類。</t>
  </si>
  <si>
    <t>5.水果正餐同食用，當季在地份量足：食用新鮮水果可獲得維生素C，當體內維生素C含量增加，能促進食物中鐵質的吸收。</t>
  </si>
  <si>
    <t>6.口味清淡保健康，飲食減少油鹽糖：烹調時應減少使用調味品，並多用蒸、煮、烤代替油炸，減少烹調用油量。少吃醃漬食物、精緻加工、含糖高及油脂高的食品。</t>
  </si>
  <si>
    <t>7.粗食原味少精緻，加工食品慎選食：太多加工與精製過程，容易導致營養成分流失，所以建議素食者應多選擇新鮮食材，少吃過度加工食品。</t>
  </si>
  <si>
    <t>資料來源：行政院衛生署食品藥物管理局</t>
  </si>
  <si>
    <t>時蔬</t>
  </si>
  <si>
    <t xml:space="preserve"> 水果/ 乳品</t>
  </si>
  <si>
    <t>熱量
(大卡)</t>
  </si>
  <si>
    <t>全穀    根莖類
(份)</t>
  </si>
  <si>
    <t>豆魚   肉蛋類
(份)</t>
  </si>
  <si>
    <t>蔬菜類
(份)</t>
  </si>
  <si>
    <t>油脂類
(份)</t>
  </si>
  <si>
    <t>水果類
(份)</t>
  </si>
  <si>
    <t>鈣    含量
(mg)</t>
  </si>
  <si>
    <t>～營養小知識～素食飲食指標</t>
  </si>
  <si>
    <t>「素食」是多樣性飲食類型中的一種，素食飲食指標之訂定乃提供素食民眾飲食攝取的建議，使其達到營養素攝取充足、均衡且食物多樣化，素食飲食指標計有8項：</t>
  </si>
  <si>
    <t>1.依據指南擇素食，食物種類多樣化：素食者依照自己的素食種類（是否攝食奶、蛋、植物五辛）及熱量需求，再依六大類食物之建議份數攝取。</t>
  </si>
  <si>
    <t>2.全穀至少三分一，豆類搭配食更佳：豆類食物包含黃豆、黑豆、毛豆及其加工製品主要提供蛋白質。豆類和全穀根莖類蛋白質組成不同，一起食用能達到「互補作用」。</t>
  </si>
  <si>
    <t>3.烹調用油常變化，堅果種子不可少：建議隨烹調方法經常變換烹調用油，如：橄欖油、芥花油、葵花油、大豆沙拉油。堅果種子類係指芝麻、杏仁、核桃、花生、瓜子等。</t>
  </si>
  <si>
    <t>4.深色蔬菜營養高，菇藻紫菜應俱全：深色蔬菜含有較多的維生素與礦物質，菇類在栽培過程能形成維生素D，素食者每日至少選擇一份深色蔬菜外，也應包含各種菇類與藻類。</t>
  </si>
  <si>
    <t>5.水果正餐同食用，當季在地份量足：食用新鮮水果可獲得維生素C，當體內維生素C含量增加，能促進食物中鐵質的吸收。</t>
  </si>
  <si>
    <t>6.口味清淡保健康，飲食減少油鹽糖：烹調時應減少使用調味品，並多用蒸、煮、烤代替油炸，減少烹調用油量。少吃醃漬食物、精緻加工、含糖高及油脂高的食品。</t>
  </si>
  <si>
    <t>7.粗食原味少精緻，加工食品慎選食：太多加工與精製過程，容易導致營養成分流失，所以建議素食者應多選擇新鮮食材，少吃過度加工食品。</t>
  </si>
  <si>
    <t>8.健康運動30分，適度日曬20分：充分的體能活動是健康不可或缺的要素，建議每日至少30分鐘，並搭配日曬20分鐘，體內才能產生充足的維生素D，可幫助鈣的吸收與骨鈣沉積。</t>
  </si>
  <si>
    <t>特餐</t>
  </si>
  <si>
    <t>素羹麵</t>
  </si>
  <si>
    <t>鮑菇滷黑干</t>
  </si>
  <si>
    <t>時蔬</t>
  </si>
  <si>
    <t>菜包</t>
  </si>
  <si>
    <t>有機米飯</t>
  </si>
  <si>
    <t>醬燒豆腸</t>
  </si>
  <si>
    <t>三色素肉末</t>
  </si>
  <si>
    <t>海芽蛋花湯</t>
  </si>
  <si>
    <t>東坡豆腐</t>
  </si>
  <si>
    <t>鮮菇蒸蛋</t>
  </si>
  <si>
    <t>保久乳</t>
  </si>
  <si>
    <t>一</t>
  </si>
  <si>
    <t>木須烤麩</t>
  </si>
  <si>
    <t>香炒四色</t>
  </si>
  <si>
    <t>薑絲冬瓜湯</t>
  </si>
  <si>
    <t>水果</t>
  </si>
  <si>
    <t>二</t>
  </si>
  <si>
    <t>糖醋素魚</t>
  </si>
  <si>
    <t>腐皮高麗菜</t>
  </si>
  <si>
    <t>土豆油飯</t>
  </si>
  <si>
    <t>彩椒油豆腐</t>
  </si>
  <si>
    <t>青菜</t>
  </si>
  <si>
    <t>瓠瓜蔬菜丸湯</t>
  </si>
  <si>
    <t>咖哩百頁</t>
  </si>
  <si>
    <t>天婦羅</t>
  </si>
  <si>
    <t>美味鮮菇湯</t>
  </si>
  <si>
    <t>雙色炒蛋</t>
  </si>
  <si>
    <t>豆沙包</t>
  </si>
  <si>
    <t>紫米薏仁湯</t>
  </si>
  <si>
    <t>蠔油豆包</t>
  </si>
  <si>
    <t>白菜滷</t>
  </si>
  <si>
    <t>肉骨茶湯</t>
  </si>
  <si>
    <t>紅燒豆腐</t>
  </si>
  <si>
    <t>螞蟻上樹</t>
  </si>
  <si>
    <t>芹香黃瓜湯</t>
  </si>
  <si>
    <t>三</t>
  </si>
  <si>
    <t>客家粄條</t>
  </si>
  <si>
    <t>芋香凍豆腐</t>
  </si>
  <si>
    <t>鮮菇玉米湯</t>
  </si>
  <si>
    <t>四</t>
  </si>
  <si>
    <t>打拋麵腸</t>
  </si>
  <si>
    <t>什錦雙菇</t>
  </si>
  <si>
    <t>味噌湯</t>
  </si>
  <si>
    <t>五</t>
  </si>
  <si>
    <t>玉米蒸蛋</t>
  </si>
  <si>
    <t>紅豆雪蓮子湯</t>
  </si>
  <si>
    <t>壽喜燒麵圈</t>
  </si>
  <si>
    <t>家常百頁</t>
  </si>
  <si>
    <t>結頭菜湯</t>
  </si>
  <si>
    <t>老皮嫩肉</t>
  </si>
  <si>
    <t>素炒三鮮</t>
  </si>
  <si>
    <t>牛蒡湯</t>
  </si>
  <si>
    <t>咖哩炒麵</t>
  </si>
  <si>
    <t>香滷蘭花干</t>
  </si>
  <si>
    <t>玉米節湯</t>
  </si>
  <si>
    <t>塔香豆包</t>
  </si>
  <si>
    <t>玉菜哈姆</t>
  </si>
  <si>
    <t>雙色蘿蔔湯</t>
  </si>
  <si>
    <t>紹子豆腐</t>
  </si>
  <si>
    <t>黑糖饅頭</t>
  </si>
  <si>
    <t>綠豆地瓜湯</t>
  </si>
  <si>
    <t>三色干丁</t>
  </si>
  <si>
    <t>雪蓮子麵筋</t>
  </si>
  <si>
    <t>冬瓜素羊湯</t>
  </si>
  <si>
    <t>西芹豆腸</t>
  </si>
  <si>
    <t>鮮蔬粉絲煲</t>
  </si>
  <si>
    <t>薑絲海節湯</t>
  </si>
  <si>
    <t>油豆腐米粉湯</t>
  </si>
  <si>
    <t>綜合滷味</t>
  </si>
  <si>
    <t>甜心捲</t>
  </si>
  <si>
    <t>鹹酥素雞丁</t>
  </si>
  <si>
    <t>彩椒凍豆腐</t>
  </si>
  <si>
    <t>肉羹麵</t>
  </si>
  <si>
    <t>京醬肉絲</t>
  </si>
  <si>
    <t>三色蝦仁</t>
  </si>
  <si>
    <t>蒜泥肉片</t>
  </si>
  <si>
    <t>糖醋魚丁</t>
  </si>
  <si>
    <t>玉菜肉絲</t>
  </si>
  <si>
    <t>彩椒豬柳</t>
  </si>
  <si>
    <t>瓠瓜花枝丸湯</t>
  </si>
  <si>
    <t>咖哩雞</t>
  </si>
  <si>
    <t>塔香肉末海茸</t>
  </si>
  <si>
    <t>香酥旗魚排</t>
  </si>
  <si>
    <t>紅燒排骨</t>
  </si>
  <si>
    <t>黃瓜大骨湯</t>
  </si>
  <si>
    <t>紫芋燒雞</t>
  </si>
  <si>
    <t>日式蛋花湯</t>
  </si>
  <si>
    <t>打拋豬</t>
  </si>
  <si>
    <t>豬肉壽喜燒</t>
  </si>
  <si>
    <t>結頭菜排骨湯</t>
  </si>
  <si>
    <t>黃金柳葉魚</t>
  </si>
  <si>
    <t>炒三鮮</t>
  </si>
  <si>
    <t>鮮菇雞湯</t>
  </si>
  <si>
    <t>馬鈴薯燉肉</t>
  </si>
  <si>
    <t>玉米大骨湯</t>
  </si>
  <si>
    <t>塔香雞丁</t>
  </si>
  <si>
    <t>蛋酥高麗菜</t>
  </si>
  <si>
    <t>菇菇三色蔬</t>
  </si>
  <si>
    <t>冬瓜排骨湯</t>
  </si>
  <si>
    <t>古早味肉燥</t>
  </si>
  <si>
    <t>蝦仁粉絲煲</t>
  </si>
  <si>
    <t>魚丸米粉</t>
  </si>
  <si>
    <t>肉包</t>
  </si>
  <si>
    <t>鹹酥雞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</si>
</sst>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;_Ā"/>
    <numFmt numFmtId="212" formatCode="0;_Ѐ"/>
    <numFmt numFmtId="213" formatCode="0.00_ "/>
    <numFmt numFmtId="214" formatCode="0.0000_ "/>
    <numFmt numFmtId="215" formatCode="0.000_ 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26"/>
      <name val="標楷體"/>
      <family val="4"/>
    </font>
    <font>
      <sz val="26"/>
      <color indexed="8"/>
      <name val="標楷體"/>
      <family val="4"/>
    </font>
    <font>
      <sz val="24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sz val="14"/>
      <name val="Times New Roman"/>
      <family val="1"/>
    </font>
    <font>
      <b/>
      <sz val="28"/>
      <color indexed="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6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2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2" applyNumberFormat="0" applyAlignment="0" applyProtection="0"/>
    <xf numFmtId="0" fontId="17" fillId="2" borderId="8" applyNumberFormat="0" applyAlignment="0" applyProtection="0"/>
    <xf numFmtId="0" fontId="18" fillId="17" borderId="9" applyNumberFormat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shrinkToFi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0" fontId="0" fillId="0" borderId="0" xfId="0" applyFill="1" applyAlignment="1">
      <alignment/>
    </xf>
    <xf numFmtId="185" fontId="22" fillId="2" borderId="10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185" fontId="32" fillId="0" borderId="13" xfId="34" applyNumberFormat="1" applyFont="1" applyFill="1" applyBorder="1" applyAlignment="1">
      <alignment horizontal="center"/>
      <protection/>
    </xf>
    <xf numFmtId="0" fontId="29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wrapText="1"/>
    </xf>
    <xf numFmtId="0" fontId="34" fillId="0" borderId="18" xfId="34" applyFont="1" applyFill="1" applyBorder="1" applyAlignment="1">
      <alignment horizontal="center"/>
      <protection/>
    </xf>
    <xf numFmtId="0" fontId="34" fillId="2" borderId="18" xfId="0" applyFont="1" applyFill="1" applyBorder="1" applyAlignment="1">
      <alignment horizontal="center"/>
    </xf>
    <xf numFmtId="0" fontId="34" fillId="2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4" fillId="0" borderId="20" xfId="34" applyFont="1" applyFill="1" applyBorder="1" applyAlignment="1">
      <alignment horizontal="center"/>
      <protection/>
    </xf>
    <xf numFmtId="0" fontId="34" fillId="2" borderId="20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3" fillId="0" borderId="20" xfId="0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0" xfId="0" applyFont="1" applyBorder="1" applyAlignment="1">
      <alignment/>
    </xf>
    <xf numFmtId="185" fontId="23" fillId="2" borderId="22" xfId="34" applyNumberFormat="1" applyFont="1" applyFill="1" applyBorder="1" applyAlignment="1">
      <alignment horizontal="center" vertical="center"/>
      <protection/>
    </xf>
    <xf numFmtId="0" fontId="23" fillId="2" borderId="20" xfId="0" applyFont="1" applyFill="1" applyBorder="1" applyAlignment="1">
      <alignment horizontal="center" vertical="center"/>
    </xf>
    <xf numFmtId="0" fontId="22" fillId="2" borderId="20" xfId="34" applyFont="1" applyFill="1" applyBorder="1" applyAlignment="1">
      <alignment horizontal="center" vertical="center"/>
      <protection/>
    </xf>
    <xf numFmtId="0" fontId="23" fillId="2" borderId="23" xfId="0" applyFont="1" applyFill="1" applyBorder="1" applyAlignment="1">
      <alignment horizontal="center" vertical="center"/>
    </xf>
    <xf numFmtId="185" fontId="23" fillId="2" borderId="13" xfId="34" applyNumberFormat="1" applyFont="1" applyFill="1" applyBorder="1" applyAlignment="1">
      <alignment horizontal="center" vertical="center"/>
      <protection/>
    </xf>
    <xf numFmtId="185" fontId="23" fillId="3" borderId="22" xfId="34" applyNumberFormat="1" applyFont="1" applyFill="1" applyBorder="1" applyAlignment="1">
      <alignment horizontal="center" vertical="center"/>
      <protection/>
    </xf>
    <xf numFmtId="0" fontId="23" fillId="3" borderId="24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185" fontId="23" fillId="2" borderId="25" xfId="34" applyNumberFormat="1" applyFont="1" applyFill="1" applyBorder="1" applyAlignment="1">
      <alignment horizontal="center" vertical="center"/>
      <protection/>
    </xf>
    <xf numFmtId="0" fontId="23" fillId="2" borderId="20" xfId="33" applyFont="1" applyFill="1" applyBorder="1" applyAlignment="1">
      <alignment horizontal="center" vertical="center"/>
      <protection/>
    </xf>
    <xf numFmtId="0" fontId="23" fillId="2" borderId="18" xfId="0" applyFont="1" applyFill="1" applyBorder="1" applyAlignment="1">
      <alignment horizontal="center" vertical="center"/>
    </xf>
    <xf numFmtId="185" fontId="23" fillId="2" borderId="26" xfId="34" applyNumberFormat="1" applyFont="1" applyFill="1" applyBorder="1" applyAlignment="1">
      <alignment horizontal="center" vertical="center"/>
      <protection/>
    </xf>
    <xf numFmtId="0" fontId="23" fillId="3" borderId="24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193" fontId="22" fillId="2" borderId="20" xfId="0" applyNumberFormat="1" applyFont="1" applyFill="1" applyBorder="1" applyAlignment="1">
      <alignment horizontal="center"/>
    </xf>
    <xf numFmtId="208" fontId="22" fillId="2" borderId="20" xfId="0" applyNumberFormat="1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27" xfId="0" applyFont="1" applyFill="1" applyBorder="1" applyAlignment="1">
      <alignment horizontal="center"/>
    </xf>
    <xf numFmtId="0" fontId="37" fillId="0" borderId="0" xfId="0" applyFont="1" applyFill="1" applyAlignment="1">
      <alignment vertical="center"/>
    </xf>
    <xf numFmtId="0" fontId="22" fillId="2" borderId="23" xfId="0" applyFont="1" applyFill="1" applyBorder="1" applyAlignment="1">
      <alignment horizontal="center" vertical="center"/>
    </xf>
    <xf numFmtId="193" fontId="22" fillId="2" borderId="23" xfId="0" applyNumberFormat="1" applyFont="1" applyFill="1" applyBorder="1" applyAlignment="1">
      <alignment horizontal="center"/>
    </xf>
    <xf numFmtId="208" fontId="22" fillId="2" borderId="23" xfId="0" applyNumberFormat="1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193" fontId="23" fillId="3" borderId="24" xfId="0" applyNumberFormat="1" applyFont="1" applyFill="1" applyBorder="1" applyAlignment="1">
      <alignment horizontal="center" vertical="center"/>
    </xf>
    <xf numFmtId="208" fontId="22" fillId="3" borderId="24" xfId="0" applyNumberFormat="1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37" fillId="3" borderId="0" xfId="0" applyFont="1" applyFill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193" fontId="22" fillId="2" borderId="18" xfId="0" applyNumberFormat="1" applyFont="1" applyFill="1" applyBorder="1" applyAlignment="1">
      <alignment horizontal="center"/>
    </xf>
    <xf numFmtId="208" fontId="22" fillId="2" borderId="18" xfId="0" applyNumberFormat="1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208" fontId="22" fillId="2" borderId="20" xfId="0" applyNumberFormat="1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2" borderId="32" xfId="0" applyFont="1" applyFill="1" applyBorder="1" applyAlignment="1">
      <alignment horizontal="left"/>
    </xf>
    <xf numFmtId="0" fontId="24" fillId="2" borderId="33" xfId="0" applyFont="1" applyFill="1" applyBorder="1" applyAlignment="1">
      <alignment horizontal="left"/>
    </xf>
    <xf numFmtId="0" fontId="24" fillId="2" borderId="16" xfId="0" applyFont="1" applyFill="1" applyBorder="1" applyAlignment="1">
      <alignment horizontal="left"/>
    </xf>
    <xf numFmtId="0" fontId="24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center"/>
    </xf>
    <xf numFmtId="0" fontId="28" fillId="2" borderId="36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3" fillId="2" borderId="37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right"/>
    </xf>
    <xf numFmtId="0" fontId="24" fillId="2" borderId="40" xfId="0" applyFont="1" applyFill="1" applyBorder="1" applyAlignment="1">
      <alignment horizontal="right"/>
    </xf>
    <xf numFmtId="0" fontId="24" fillId="2" borderId="41" xfId="0" applyFont="1" applyFill="1" applyBorder="1" applyAlignment="1">
      <alignment horizontal="right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Q37"/>
  <sheetViews>
    <sheetView tabSelected="1" zoomScale="50" zoomScaleNormal="50" zoomScalePageLayoutView="0" workbookViewId="0" topLeftCell="A1">
      <selection activeCell="F11" sqref="F11"/>
    </sheetView>
  </sheetViews>
  <sheetFormatPr defaultColWidth="8.875" defaultRowHeight="16.5"/>
  <cols>
    <col min="1" max="1" width="13.375" style="1" customWidth="1"/>
    <col min="2" max="2" width="10.125" style="2" customWidth="1"/>
    <col min="3" max="3" width="20.375" style="3" customWidth="1"/>
    <col min="4" max="5" width="40.75390625" style="4" customWidth="1"/>
    <col min="6" max="7" width="26.375" style="5" customWidth="1"/>
    <col min="8" max="8" width="38.625" style="5" customWidth="1"/>
    <col min="9" max="9" width="16.00390625" style="5" customWidth="1"/>
    <col min="10" max="10" width="13.625" style="6" customWidth="1"/>
    <col min="11" max="11" width="12.875" style="6" customWidth="1"/>
    <col min="12" max="17" width="12.875" style="7" customWidth="1"/>
    <col min="18" max="18" width="6.125" style="8" customWidth="1"/>
    <col min="19" max="21" width="9.00390625" style="8" customWidth="1"/>
  </cols>
  <sheetData>
    <row r="1" ht="20.25" thickBot="1"/>
    <row r="2" spans="1:21" s="17" customFormat="1" ht="99.75" customHeight="1" thickBot="1">
      <c r="A2" s="9" t="s">
        <v>18</v>
      </c>
      <c r="B2" s="10" t="s">
        <v>19</v>
      </c>
      <c r="C2" s="11" t="s">
        <v>20</v>
      </c>
      <c r="D2" s="111" t="s">
        <v>21</v>
      </c>
      <c r="E2" s="112"/>
      <c r="F2" s="112"/>
      <c r="G2" s="113"/>
      <c r="H2" s="11" t="s">
        <v>22</v>
      </c>
      <c r="I2" s="12" t="s">
        <v>23</v>
      </c>
      <c r="J2" s="13" t="s">
        <v>24</v>
      </c>
      <c r="K2" s="14" t="s">
        <v>25</v>
      </c>
      <c r="L2" s="14" t="s">
        <v>26</v>
      </c>
      <c r="M2" s="14" t="s">
        <v>27</v>
      </c>
      <c r="N2" s="14" t="s">
        <v>28</v>
      </c>
      <c r="O2" s="14" t="s">
        <v>29</v>
      </c>
      <c r="P2" s="14" t="s">
        <v>0</v>
      </c>
      <c r="Q2" s="15" t="s">
        <v>30</v>
      </c>
      <c r="R2" s="16"/>
      <c r="S2" s="16"/>
      <c r="T2" s="16"/>
      <c r="U2" s="16"/>
    </row>
    <row r="3" spans="1:17" s="73" customFormat="1" ht="35.25" customHeight="1">
      <c r="A3" s="54">
        <v>43040</v>
      </c>
      <c r="B3" s="55" t="s">
        <v>1</v>
      </c>
      <c r="C3" s="56" t="s">
        <v>60</v>
      </c>
      <c r="D3" s="98" t="s">
        <v>133</v>
      </c>
      <c r="E3" s="57" t="s">
        <v>62</v>
      </c>
      <c r="F3" s="55" t="s">
        <v>2</v>
      </c>
      <c r="G3" s="55"/>
      <c r="H3" s="55" t="s">
        <v>64</v>
      </c>
      <c r="I3" s="68" t="s">
        <v>3</v>
      </c>
      <c r="J3" s="69">
        <f aca="true" t="shared" si="0" ref="J3:J24">K3*70+L3*75+M3*25+N3*45+O3*60+P3*120</f>
        <v>781</v>
      </c>
      <c r="K3" s="70">
        <v>5.3</v>
      </c>
      <c r="L3" s="70">
        <v>2.5</v>
      </c>
      <c r="M3" s="70">
        <v>2</v>
      </c>
      <c r="N3" s="71">
        <v>2.5</v>
      </c>
      <c r="O3" s="71">
        <v>1</v>
      </c>
      <c r="P3" s="71"/>
      <c r="Q3" s="72">
        <v>251</v>
      </c>
    </row>
    <row r="4" spans="1:43" s="73" customFormat="1" ht="35.25" customHeight="1">
      <c r="A4" s="58">
        <v>43041</v>
      </c>
      <c r="B4" s="57" t="s">
        <v>4</v>
      </c>
      <c r="C4" s="56" t="s">
        <v>65</v>
      </c>
      <c r="D4" s="57" t="s">
        <v>134</v>
      </c>
      <c r="E4" s="55" t="s">
        <v>135</v>
      </c>
      <c r="F4" s="55" t="s">
        <v>2</v>
      </c>
      <c r="G4" s="57"/>
      <c r="H4" s="57" t="s">
        <v>68</v>
      </c>
      <c r="I4" s="74"/>
      <c r="J4" s="75">
        <f t="shared" si="0"/>
        <v>774.5</v>
      </c>
      <c r="K4" s="76">
        <v>6</v>
      </c>
      <c r="L4" s="76">
        <v>2.5</v>
      </c>
      <c r="M4" s="76">
        <v>2</v>
      </c>
      <c r="N4" s="77">
        <v>2.6</v>
      </c>
      <c r="O4" s="77"/>
      <c r="P4" s="77"/>
      <c r="Q4" s="78">
        <v>170</v>
      </c>
      <c r="AE4" s="79"/>
      <c r="AK4" s="79"/>
      <c r="AQ4" s="79"/>
    </row>
    <row r="5" spans="1:31" s="85" customFormat="1" ht="35.25" customHeight="1" thickBot="1">
      <c r="A5" s="59">
        <v>43042</v>
      </c>
      <c r="B5" s="60" t="s">
        <v>5</v>
      </c>
      <c r="C5" s="61" t="s">
        <v>8</v>
      </c>
      <c r="D5" s="60" t="s">
        <v>69</v>
      </c>
      <c r="E5" s="60" t="s">
        <v>70</v>
      </c>
      <c r="F5" s="60" t="s">
        <v>2</v>
      </c>
      <c r="G5" s="60" t="s">
        <v>6</v>
      </c>
      <c r="H5" s="60" t="s">
        <v>7</v>
      </c>
      <c r="I5" s="80"/>
      <c r="J5" s="81">
        <f t="shared" si="0"/>
        <v>780</v>
      </c>
      <c r="K5" s="82">
        <v>6.4</v>
      </c>
      <c r="L5" s="82">
        <v>2.5</v>
      </c>
      <c r="M5" s="82">
        <v>2</v>
      </c>
      <c r="N5" s="83">
        <v>2.1</v>
      </c>
      <c r="O5" s="83"/>
      <c r="P5" s="83"/>
      <c r="Q5" s="84">
        <v>265</v>
      </c>
      <c r="S5" s="86"/>
      <c r="Y5" s="86"/>
      <c r="AE5" s="87"/>
    </row>
    <row r="6" spans="1:43" s="73" customFormat="1" ht="35.25" customHeight="1">
      <c r="A6" s="62">
        <v>43045</v>
      </c>
      <c r="B6" s="57" t="s">
        <v>72</v>
      </c>
      <c r="C6" s="56" t="s">
        <v>8</v>
      </c>
      <c r="D6" s="63" t="s">
        <v>136</v>
      </c>
      <c r="E6" s="57" t="s">
        <v>74</v>
      </c>
      <c r="F6" s="64" t="s">
        <v>2</v>
      </c>
      <c r="G6" s="57"/>
      <c r="H6" s="57" t="s">
        <v>9</v>
      </c>
      <c r="I6" s="88" t="s">
        <v>76</v>
      </c>
      <c r="J6" s="89">
        <f t="shared" si="0"/>
        <v>846</v>
      </c>
      <c r="K6" s="90">
        <v>6.2</v>
      </c>
      <c r="L6" s="90">
        <v>2.5</v>
      </c>
      <c r="M6" s="90">
        <v>1.9</v>
      </c>
      <c r="N6" s="91">
        <v>2.6</v>
      </c>
      <c r="O6" s="91">
        <v>1</v>
      </c>
      <c r="P6" s="91"/>
      <c r="Q6" s="92">
        <v>112</v>
      </c>
      <c r="AE6" s="79"/>
      <c r="AK6" s="79"/>
      <c r="AQ6" s="79"/>
    </row>
    <row r="7" spans="1:17" s="73" customFormat="1" ht="35.25" customHeight="1">
      <c r="A7" s="65">
        <v>43046</v>
      </c>
      <c r="B7" s="55" t="s">
        <v>77</v>
      </c>
      <c r="C7" s="56" t="s">
        <v>8</v>
      </c>
      <c r="D7" s="55" t="s">
        <v>137</v>
      </c>
      <c r="E7" s="55" t="s">
        <v>138</v>
      </c>
      <c r="F7" s="55" t="s">
        <v>2</v>
      </c>
      <c r="G7" s="57"/>
      <c r="H7" s="57" t="s">
        <v>10</v>
      </c>
      <c r="I7" s="68"/>
      <c r="J7" s="69">
        <f t="shared" si="0"/>
        <v>814.5</v>
      </c>
      <c r="K7" s="70">
        <v>6</v>
      </c>
      <c r="L7" s="70">
        <v>3</v>
      </c>
      <c r="M7" s="70">
        <v>2.1</v>
      </c>
      <c r="N7" s="71">
        <v>2.6</v>
      </c>
      <c r="O7" s="71"/>
      <c r="P7" s="71"/>
      <c r="Q7" s="72">
        <v>182</v>
      </c>
    </row>
    <row r="8" spans="1:17" s="73" customFormat="1" ht="35.25" customHeight="1">
      <c r="A8" s="54">
        <v>43047</v>
      </c>
      <c r="B8" s="55" t="s">
        <v>1</v>
      </c>
      <c r="C8" s="56" t="s">
        <v>60</v>
      </c>
      <c r="D8" s="57" t="s">
        <v>80</v>
      </c>
      <c r="E8" s="57" t="s">
        <v>139</v>
      </c>
      <c r="F8" s="55" t="s">
        <v>2</v>
      </c>
      <c r="G8" s="55"/>
      <c r="H8" s="55" t="s">
        <v>140</v>
      </c>
      <c r="I8" s="68" t="s">
        <v>76</v>
      </c>
      <c r="J8" s="69">
        <f t="shared" si="0"/>
        <v>848</v>
      </c>
      <c r="K8" s="70">
        <v>6</v>
      </c>
      <c r="L8" s="70">
        <v>2.5</v>
      </c>
      <c r="M8" s="70">
        <v>2</v>
      </c>
      <c r="N8" s="71">
        <v>2.9</v>
      </c>
      <c r="O8" s="71">
        <v>1</v>
      </c>
      <c r="P8" s="71"/>
      <c r="Q8" s="72">
        <v>143</v>
      </c>
    </row>
    <row r="9" spans="1:43" s="73" customFormat="1" ht="35.25" customHeight="1">
      <c r="A9" s="58">
        <v>43048</v>
      </c>
      <c r="B9" s="57" t="s">
        <v>4</v>
      </c>
      <c r="C9" s="56" t="s">
        <v>8</v>
      </c>
      <c r="D9" s="63" t="s">
        <v>141</v>
      </c>
      <c r="E9" s="57" t="s">
        <v>142</v>
      </c>
      <c r="F9" s="55" t="s">
        <v>2</v>
      </c>
      <c r="G9" s="57"/>
      <c r="H9" s="57" t="s">
        <v>86</v>
      </c>
      <c r="I9" s="74"/>
      <c r="J9" s="75">
        <f t="shared" si="0"/>
        <v>756</v>
      </c>
      <c r="K9" s="76">
        <v>5.7</v>
      </c>
      <c r="L9" s="76">
        <v>2.5</v>
      </c>
      <c r="M9" s="76">
        <v>2.1</v>
      </c>
      <c r="N9" s="77">
        <v>2.6</v>
      </c>
      <c r="O9" s="77"/>
      <c r="P9" s="77"/>
      <c r="Q9" s="78">
        <v>230</v>
      </c>
      <c r="AE9" s="79"/>
      <c r="AK9" s="79"/>
      <c r="AQ9" s="79"/>
    </row>
    <row r="10" spans="1:31" s="85" customFormat="1" ht="35.25" customHeight="1" thickBot="1">
      <c r="A10" s="59">
        <v>43049</v>
      </c>
      <c r="B10" s="60" t="s">
        <v>5</v>
      </c>
      <c r="C10" s="61" t="s">
        <v>8</v>
      </c>
      <c r="D10" s="60" t="s">
        <v>11</v>
      </c>
      <c r="E10" s="60" t="s">
        <v>87</v>
      </c>
      <c r="F10" s="66" t="s">
        <v>2</v>
      </c>
      <c r="G10" s="66" t="s">
        <v>88</v>
      </c>
      <c r="H10" s="60" t="s">
        <v>89</v>
      </c>
      <c r="I10" s="80" t="s">
        <v>71</v>
      </c>
      <c r="J10" s="81">
        <f t="shared" si="0"/>
        <v>964</v>
      </c>
      <c r="K10" s="82">
        <v>7.5</v>
      </c>
      <c r="L10" s="82">
        <v>2.5</v>
      </c>
      <c r="M10" s="82">
        <v>1.9</v>
      </c>
      <c r="N10" s="83">
        <v>2.4</v>
      </c>
      <c r="O10" s="83"/>
      <c r="P10" s="83">
        <v>0.8</v>
      </c>
      <c r="Q10" s="84">
        <v>407</v>
      </c>
      <c r="S10" s="86"/>
      <c r="Y10" s="86"/>
      <c r="AE10" s="87"/>
    </row>
    <row r="11" spans="1:43" s="73" customFormat="1" ht="35.25" customHeight="1">
      <c r="A11" s="62">
        <v>43052</v>
      </c>
      <c r="B11" s="57" t="s">
        <v>72</v>
      </c>
      <c r="C11" s="56" t="s">
        <v>8</v>
      </c>
      <c r="D11" s="63" t="s">
        <v>143</v>
      </c>
      <c r="E11" s="57" t="s">
        <v>91</v>
      </c>
      <c r="F11" s="64" t="s">
        <v>2</v>
      </c>
      <c r="G11" s="57"/>
      <c r="H11" s="57" t="s">
        <v>92</v>
      </c>
      <c r="I11" s="88" t="s">
        <v>76</v>
      </c>
      <c r="J11" s="89">
        <f t="shared" si="0"/>
        <v>813</v>
      </c>
      <c r="K11" s="90">
        <v>5.5</v>
      </c>
      <c r="L11" s="90">
        <v>2.5</v>
      </c>
      <c r="M11" s="90">
        <v>2</v>
      </c>
      <c r="N11" s="91">
        <v>2.9</v>
      </c>
      <c r="O11" s="91">
        <v>1</v>
      </c>
      <c r="P11" s="91"/>
      <c r="Q11" s="92">
        <v>148</v>
      </c>
      <c r="AE11" s="79"/>
      <c r="AK11" s="79"/>
      <c r="AQ11" s="79"/>
    </row>
    <row r="12" spans="1:17" s="73" customFormat="1" ht="35.25" customHeight="1">
      <c r="A12" s="65">
        <v>43053</v>
      </c>
      <c r="B12" s="55" t="s">
        <v>77</v>
      </c>
      <c r="C12" s="56" t="s">
        <v>8</v>
      </c>
      <c r="D12" s="63" t="s">
        <v>144</v>
      </c>
      <c r="E12" s="55" t="s">
        <v>94</v>
      </c>
      <c r="F12" s="55" t="s">
        <v>2</v>
      </c>
      <c r="G12" s="57"/>
      <c r="H12" s="57" t="s">
        <v>145</v>
      </c>
      <c r="I12" s="68"/>
      <c r="J12" s="69">
        <f t="shared" si="0"/>
        <v>814</v>
      </c>
      <c r="K12" s="70">
        <v>6.4</v>
      </c>
      <c r="L12" s="70">
        <v>2.5</v>
      </c>
      <c r="M12" s="70">
        <v>2.1</v>
      </c>
      <c r="N12" s="71">
        <v>2.8</v>
      </c>
      <c r="O12" s="71"/>
      <c r="P12" s="71"/>
      <c r="Q12" s="72">
        <v>126</v>
      </c>
    </row>
    <row r="13" spans="1:17" s="73" customFormat="1" ht="35.25" customHeight="1">
      <c r="A13" s="54">
        <v>43054</v>
      </c>
      <c r="B13" s="55" t="s">
        <v>96</v>
      </c>
      <c r="C13" s="56" t="s">
        <v>60</v>
      </c>
      <c r="D13" s="57" t="s">
        <v>97</v>
      </c>
      <c r="E13" s="57" t="s">
        <v>146</v>
      </c>
      <c r="F13" s="55" t="s">
        <v>2</v>
      </c>
      <c r="G13" s="55"/>
      <c r="H13" s="63" t="s">
        <v>147</v>
      </c>
      <c r="I13" s="68" t="s">
        <v>76</v>
      </c>
      <c r="J13" s="69">
        <f t="shared" si="0"/>
        <v>796.5</v>
      </c>
      <c r="K13" s="70">
        <v>5.3</v>
      </c>
      <c r="L13" s="70">
        <v>2.5</v>
      </c>
      <c r="M13" s="70">
        <v>1.9</v>
      </c>
      <c r="N13" s="71">
        <v>2.9</v>
      </c>
      <c r="O13" s="71">
        <v>1</v>
      </c>
      <c r="P13" s="71"/>
      <c r="Q13" s="72">
        <v>191</v>
      </c>
    </row>
    <row r="14" spans="1:25" s="73" customFormat="1" ht="35.25" customHeight="1">
      <c r="A14" s="58">
        <v>43055</v>
      </c>
      <c r="B14" s="57" t="s">
        <v>100</v>
      </c>
      <c r="C14" s="56" t="s">
        <v>8</v>
      </c>
      <c r="D14" s="57" t="s">
        <v>148</v>
      </c>
      <c r="E14" s="57" t="s">
        <v>102</v>
      </c>
      <c r="F14" s="55" t="s">
        <v>82</v>
      </c>
      <c r="G14" s="57"/>
      <c r="H14" s="57" t="s">
        <v>103</v>
      </c>
      <c r="I14" s="74"/>
      <c r="J14" s="75">
        <f t="shared" si="0"/>
        <v>761.025</v>
      </c>
      <c r="K14" s="76">
        <v>5.5</v>
      </c>
      <c r="L14" s="76">
        <v>2.727</v>
      </c>
      <c r="M14" s="76">
        <v>2</v>
      </c>
      <c r="N14" s="77">
        <v>2.7</v>
      </c>
      <c r="O14" s="77"/>
      <c r="P14" s="77"/>
      <c r="Q14" s="78">
        <v>182</v>
      </c>
      <c r="S14" s="79"/>
      <c r="Y14" s="79"/>
    </row>
    <row r="15" spans="1:31" s="85" customFormat="1" ht="35.25" customHeight="1" thickBot="1">
      <c r="A15" s="59">
        <v>43056</v>
      </c>
      <c r="B15" s="60" t="s">
        <v>104</v>
      </c>
      <c r="C15" s="61" t="s">
        <v>8</v>
      </c>
      <c r="D15" s="60" t="s">
        <v>12</v>
      </c>
      <c r="E15" s="60" t="s">
        <v>105</v>
      </c>
      <c r="F15" s="66" t="s">
        <v>2</v>
      </c>
      <c r="G15" s="66" t="s">
        <v>13</v>
      </c>
      <c r="H15" s="60" t="s">
        <v>106</v>
      </c>
      <c r="I15" s="80"/>
      <c r="J15" s="81">
        <f t="shared" si="0"/>
        <v>780</v>
      </c>
      <c r="K15" s="82">
        <v>6.4</v>
      </c>
      <c r="L15" s="82">
        <v>2.5</v>
      </c>
      <c r="M15" s="82">
        <v>2</v>
      </c>
      <c r="N15" s="83">
        <v>2.1</v>
      </c>
      <c r="O15" s="83"/>
      <c r="P15" s="83"/>
      <c r="Q15" s="84">
        <v>248</v>
      </c>
      <c r="S15" s="86"/>
      <c r="Y15" s="86"/>
      <c r="AE15" s="87"/>
    </row>
    <row r="16" spans="1:43" s="73" customFormat="1" ht="35.25" customHeight="1">
      <c r="A16" s="62">
        <v>43059</v>
      </c>
      <c r="B16" s="57" t="s">
        <v>72</v>
      </c>
      <c r="C16" s="56" t="s">
        <v>8</v>
      </c>
      <c r="D16" s="63" t="s">
        <v>149</v>
      </c>
      <c r="E16" s="55" t="s">
        <v>108</v>
      </c>
      <c r="F16" s="64" t="s">
        <v>2</v>
      </c>
      <c r="G16" s="57"/>
      <c r="H16" s="57" t="s">
        <v>150</v>
      </c>
      <c r="I16" s="88" t="s">
        <v>76</v>
      </c>
      <c r="J16" s="89">
        <f t="shared" si="0"/>
        <v>795</v>
      </c>
      <c r="K16" s="90">
        <v>5.5</v>
      </c>
      <c r="L16" s="90">
        <v>2.5</v>
      </c>
      <c r="M16" s="90">
        <v>2</v>
      </c>
      <c r="N16" s="91">
        <v>2.5</v>
      </c>
      <c r="O16" s="91">
        <v>1</v>
      </c>
      <c r="P16" s="91"/>
      <c r="Q16" s="92">
        <v>124</v>
      </c>
      <c r="AE16" s="79"/>
      <c r="AK16" s="79"/>
      <c r="AQ16" s="79"/>
    </row>
    <row r="17" spans="1:17" s="73" customFormat="1" ht="35.25" customHeight="1">
      <c r="A17" s="65">
        <v>43060</v>
      </c>
      <c r="B17" s="55" t="s">
        <v>77</v>
      </c>
      <c r="C17" s="56" t="s">
        <v>8</v>
      </c>
      <c r="D17" s="55" t="s">
        <v>151</v>
      </c>
      <c r="E17" s="55" t="s">
        <v>152</v>
      </c>
      <c r="F17" s="57" t="s">
        <v>2</v>
      </c>
      <c r="G17" s="57"/>
      <c r="H17" s="57" t="s">
        <v>153</v>
      </c>
      <c r="I17" s="68"/>
      <c r="J17" s="69">
        <f t="shared" si="0"/>
        <v>758.025</v>
      </c>
      <c r="K17" s="93">
        <v>5.5</v>
      </c>
      <c r="L17" s="93">
        <v>2.5069999999999997</v>
      </c>
      <c r="M17" s="93">
        <v>2</v>
      </c>
      <c r="N17" s="94">
        <v>3</v>
      </c>
      <c r="O17" s="71"/>
      <c r="P17" s="71"/>
      <c r="Q17" s="72">
        <v>289</v>
      </c>
    </row>
    <row r="18" spans="1:17" s="73" customFormat="1" ht="35.25" customHeight="1">
      <c r="A18" s="54">
        <v>43061</v>
      </c>
      <c r="B18" s="55" t="s">
        <v>96</v>
      </c>
      <c r="C18" s="56" t="s">
        <v>60</v>
      </c>
      <c r="D18" s="57" t="s">
        <v>113</v>
      </c>
      <c r="E18" s="57" t="s">
        <v>154</v>
      </c>
      <c r="F18" s="55" t="s">
        <v>2</v>
      </c>
      <c r="G18" s="55"/>
      <c r="H18" s="63" t="s">
        <v>155</v>
      </c>
      <c r="I18" s="68" t="s">
        <v>76</v>
      </c>
      <c r="J18" s="69">
        <f t="shared" si="0"/>
        <v>799</v>
      </c>
      <c r="K18" s="70">
        <v>5.3</v>
      </c>
      <c r="L18" s="70">
        <v>2.5</v>
      </c>
      <c r="M18" s="70">
        <v>2</v>
      </c>
      <c r="N18" s="71">
        <v>2.9</v>
      </c>
      <c r="O18" s="71">
        <v>1</v>
      </c>
      <c r="P18" s="71"/>
      <c r="Q18" s="72">
        <v>146</v>
      </c>
    </row>
    <row r="19" spans="1:25" s="73" customFormat="1" ht="35.25" customHeight="1">
      <c r="A19" s="58">
        <v>43062</v>
      </c>
      <c r="B19" s="57" t="s">
        <v>100</v>
      </c>
      <c r="C19" s="56" t="s">
        <v>8</v>
      </c>
      <c r="D19" s="63" t="s">
        <v>156</v>
      </c>
      <c r="E19" s="55" t="s">
        <v>157</v>
      </c>
      <c r="F19" s="55" t="s">
        <v>2</v>
      </c>
      <c r="G19" s="57"/>
      <c r="H19" s="57" t="s">
        <v>118</v>
      </c>
      <c r="I19" s="74"/>
      <c r="J19" s="75">
        <f t="shared" si="0"/>
        <v>747.2</v>
      </c>
      <c r="K19" s="76">
        <v>5.5</v>
      </c>
      <c r="L19" s="76">
        <v>2.5709999999999997</v>
      </c>
      <c r="M19" s="76">
        <v>2.095</v>
      </c>
      <c r="N19" s="77">
        <v>2.6</v>
      </c>
      <c r="O19" s="77"/>
      <c r="P19" s="77"/>
      <c r="Q19" s="78">
        <v>147</v>
      </c>
      <c r="S19" s="79"/>
      <c r="Y19" s="79"/>
    </row>
    <row r="20" spans="1:31" s="85" customFormat="1" ht="35.25" customHeight="1" thickBot="1">
      <c r="A20" s="59">
        <v>43063</v>
      </c>
      <c r="B20" s="60" t="s">
        <v>104</v>
      </c>
      <c r="C20" s="61" t="s">
        <v>8</v>
      </c>
      <c r="D20" s="60" t="s">
        <v>14</v>
      </c>
      <c r="E20" s="60" t="s">
        <v>15</v>
      </c>
      <c r="F20" s="66" t="s">
        <v>2</v>
      </c>
      <c r="G20" s="66" t="s">
        <v>120</v>
      </c>
      <c r="H20" s="60" t="s">
        <v>121</v>
      </c>
      <c r="I20" s="80" t="s">
        <v>71</v>
      </c>
      <c r="J20" s="81">
        <f t="shared" si="0"/>
        <v>975.5</v>
      </c>
      <c r="K20" s="82">
        <v>7.6</v>
      </c>
      <c r="L20" s="82">
        <v>2.5</v>
      </c>
      <c r="M20" s="82">
        <v>1.9</v>
      </c>
      <c r="N20" s="83">
        <v>2.5</v>
      </c>
      <c r="O20" s="83"/>
      <c r="P20" s="83">
        <v>0.8</v>
      </c>
      <c r="Q20" s="84">
        <v>410</v>
      </c>
      <c r="S20" s="86"/>
      <c r="Y20" s="86"/>
      <c r="AE20" s="87"/>
    </row>
    <row r="21" spans="1:33" s="73" customFormat="1" ht="35.25" customHeight="1">
      <c r="A21" s="62">
        <v>43066</v>
      </c>
      <c r="B21" s="57" t="s">
        <v>72</v>
      </c>
      <c r="C21" s="56" t="s">
        <v>8</v>
      </c>
      <c r="D21" s="63" t="s">
        <v>16</v>
      </c>
      <c r="E21" s="57" t="s">
        <v>158</v>
      </c>
      <c r="F21" s="64" t="s">
        <v>2</v>
      </c>
      <c r="G21" s="57"/>
      <c r="H21" s="57" t="s">
        <v>159</v>
      </c>
      <c r="I21" s="88" t="s">
        <v>76</v>
      </c>
      <c r="J21" s="89">
        <f t="shared" si="0"/>
        <v>834.5</v>
      </c>
      <c r="K21" s="90">
        <v>6</v>
      </c>
      <c r="L21" s="90">
        <v>2.5</v>
      </c>
      <c r="M21" s="90">
        <v>2</v>
      </c>
      <c r="N21" s="91">
        <v>2.6</v>
      </c>
      <c r="O21" s="91">
        <v>1</v>
      </c>
      <c r="P21" s="91"/>
      <c r="Q21" s="92">
        <v>121</v>
      </c>
      <c r="R21" s="95"/>
      <c r="AE21" s="96"/>
      <c r="AG21" s="96"/>
    </row>
    <row r="22" spans="1:33" s="95" customFormat="1" ht="35.25" customHeight="1">
      <c r="A22" s="65">
        <v>43067</v>
      </c>
      <c r="B22" s="55" t="s">
        <v>77</v>
      </c>
      <c r="C22" s="56" t="s">
        <v>8</v>
      </c>
      <c r="D22" s="63" t="s">
        <v>160</v>
      </c>
      <c r="E22" s="55" t="s">
        <v>161</v>
      </c>
      <c r="F22" s="55" t="s">
        <v>2</v>
      </c>
      <c r="G22" s="57"/>
      <c r="H22" s="57" t="s">
        <v>127</v>
      </c>
      <c r="I22" s="68"/>
      <c r="J22" s="69">
        <f t="shared" si="0"/>
        <v>795.5</v>
      </c>
      <c r="K22" s="70">
        <v>6.3</v>
      </c>
      <c r="L22" s="70">
        <v>2.5</v>
      </c>
      <c r="M22" s="70">
        <v>2</v>
      </c>
      <c r="N22" s="71">
        <v>2.6</v>
      </c>
      <c r="O22" s="71"/>
      <c r="P22" s="71"/>
      <c r="Q22" s="72">
        <v>142</v>
      </c>
      <c r="AA22" s="73"/>
      <c r="AB22" s="73"/>
      <c r="AC22" s="73"/>
      <c r="AD22" s="73"/>
      <c r="AE22" s="73"/>
      <c r="AF22" s="73"/>
      <c r="AG22" s="73"/>
    </row>
    <row r="23" spans="1:18" s="95" customFormat="1" ht="35.25" customHeight="1">
      <c r="A23" s="54">
        <v>43068</v>
      </c>
      <c r="B23" s="55" t="s">
        <v>96</v>
      </c>
      <c r="C23" s="56" t="s">
        <v>60</v>
      </c>
      <c r="D23" s="67" t="s">
        <v>162</v>
      </c>
      <c r="E23" s="57" t="s">
        <v>129</v>
      </c>
      <c r="F23" s="55" t="s">
        <v>2</v>
      </c>
      <c r="G23" s="55"/>
      <c r="H23" s="55" t="s">
        <v>163</v>
      </c>
      <c r="I23" s="68" t="s">
        <v>76</v>
      </c>
      <c r="J23" s="69">
        <f t="shared" si="0"/>
        <v>790</v>
      </c>
      <c r="K23" s="70">
        <v>5.3</v>
      </c>
      <c r="L23" s="70">
        <v>2.5</v>
      </c>
      <c r="M23" s="70">
        <v>2</v>
      </c>
      <c r="N23" s="71">
        <v>2.7</v>
      </c>
      <c r="O23" s="71">
        <v>1</v>
      </c>
      <c r="P23" s="71"/>
      <c r="Q23" s="72">
        <v>179</v>
      </c>
      <c r="R23" s="97"/>
    </row>
    <row r="24" spans="1:26" s="95" customFormat="1" ht="35.25" customHeight="1" thickBot="1">
      <c r="A24" s="58">
        <v>43069</v>
      </c>
      <c r="B24" s="57" t="s">
        <v>100</v>
      </c>
      <c r="C24" s="56" t="s">
        <v>8</v>
      </c>
      <c r="D24" s="63" t="s">
        <v>164</v>
      </c>
      <c r="E24" s="55" t="s">
        <v>132</v>
      </c>
      <c r="F24" s="55" t="s">
        <v>2</v>
      </c>
      <c r="G24" s="57"/>
      <c r="H24" s="57" t="s">
        <v>17</v>
      </c>
      <c r="I24" s="74"/>
      <c r="J24" s="75">
        <f t="shared" si="0"/>
        <v>853</v>
      </c>
      <c r="K24" s="76">
        <v>6.5</v>
      </c>
      <c r="L24" s="76">
        <v>2.9</v>
      </c>
      <c r="M24" s="76">
        <v>2</v>
      </c>
      <c r="N24" s="77">
        <v>2.9</v>
      </c>
      <c r="O24" s="77"/>
      <c r="P24" s="77"/>
      <c r="Q24" s="78">
        <v>198</v>
      </c>
      <c r="R24" s="73"/>
      <c r="S24" s="79"/>
      <c r="T24" s="73"/>
      <c r="U24" s="73"/>
      <c r="V24" s="73"/>
      <c r="W24" s="73"/>
      <c r="X24" s="73"/>
      <c r="Y24" s="79"/>
      <c r="Z24" s="73"/>
    </row>
    <row r="25" spans="1:26" s="18" customFormat="1" ht="35.25" customHeight="1" thickBot="1">
      <c r="A25" s="108" t="s">
        <v>31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0"/>
      <c r="R25" s="16"/>
      <c r="S25" s="30"/>
      <c r="T25" s="16"/>
      <c r="U25" s="16"/>
      <c r="V25" s="16"/>
      <c r="W25" s="16"/>
      <c r="X25" s="16"/>
      <c r="Y25" s="31"/>
      <c r="Z25" s="20"/>
    </row>
    <row r="26" spans="1:26" s="20" customFormat="1" ht="35.25" customHeight="1">
      <c r="A26" s="105" t="s">
        <v>32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  <c r="R26" s="19"/>
      <c r="Z26" s="21"/>
    </row>
    <row r="27" spans="1:26" s="20" customFormat="1" ht="35.25" customHeight="1">
      <c r="A27" s="102" t="s">
        <v>33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19"/>
      <c r="Z27" s="21"/>
    </row>
    <row r="28" spans="1:26" s="20" customFormat="1" ht="35.25" customHeight="1">
      <c r="A28" s="102" t="s">
        <v>34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  <c r="R28" s="19"/>
      <c r="Z28" s="21"/>
    </row>
    <row r="29" spans="1:26" s="20" customFormat="1" ht="35.25" customHeight="1">
      <c r="A29" s="102" t="s">
        <v>35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  <c r="R29" s="19"/>
      <c r="Z29" s="21"/>
    </row>
    <row r="30" spans="1:26" s="20" customFormat="1" ht="35.25" customHeight="1" thickBot="1">
      <c r="A30" s="102" t="s">
        <v>36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  <c r="R30" s="19"/>
      <c r="Z30" s="21"/>
    </row>
    <row r="31" spans="1:29" s="21" customFormat="1" ht="35.25" customHeight="1" thickBot="1">
      <c r="A31" s="102" t="s">
        <v>37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  <c r="R31" s="19"/>
      <c r="S31" s="32"/>
      <c r="T31" s="99"/>
      <c r="U31" s="100"/>
      <c r="V31" s="101"/>
      <c r="W31" s="32"/>
      <c r="X31" s="32"/>
      <c r="Y31" s="36"/>
      <c r="Z31" s="37"/>
      <c r="AA31" s="36"/>
      <c r="AB31" s="36"/>
      <c r="AC31" s="38"/>
    </row>
    <row r="32" spans="1:29" s="21" customFormat="1" ht="35.25" customHeight="1" thickBot="1">
      <c r="A32" s="102" t="s">
        <v>38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9"/>
      <c r="S32" s="32"/>
      <c r="T32" s="33"/>
      <c r="U32" s="34"/>
      <c r="V32" s="35"/>
      <c r="W32" s="32"/>
      <c r="X32" s="32"/>
      <c r="Y32" s="36"/>
      <c r="Z32" s="37"/>
      <c r="AA32" s="36"/>
      <c r="AB32" s="36"/>
      <c r="AC32" s="38"/>
    </row>
    <row r="33" spans="1:29" s="23" customFormat="1" ht="35.25" customHeight="1" thickBot="1">
      <c r="A33" s="102" t="s">
        <v>39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22"/>
      <c r="S33" s="39"/>
      <c r="T33" s="40"/>
      <c r="U33" s="41"/>
      <c r="V33" s="40"/>
      <c r="W33" s="40"/>
      <c r="X33" s="42"/>
      <c r="Y33" s="43"/>
      <c r="Z33" s="43"/>
      <c r="AA33" s="43"/>
      <c r="AB33" s="43"/>
      <c r="AC33" s="44"/>
    </row>
    <row r="34" spans="1:29" s="23" customFormat="1" ht="35.25" customHeight="1">
      <c r="A34" s="102" t="s">
        <v>59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22"/>
      <c r="S34" s="39"/>
      <c r="T34" s="40"/>
      <c r="U34" s="41"/>
      <c r="V34" s="40"/>
      <c r="W34" s="40"/>
      <c r="X34" s="42"/>
      <c r="Y34" s="43"/>
      <c r="Z34" s="43"/>
      <c r="AA34" s="43"/>
      <c r="AB34" s="43"/>
      <c r="AC34" s="44"/>
    </row>
    <row r="35" spans="1:29" s="23" customFormat="1" ht="35.25" customHeight="1" thickBot="1">
      <c r="A35" s="114" t="s">
        <v>40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6"/>
      <c r="R35" s="22"/>
      <c r="S35" s="45"/>
      <c r="T35" s="46"/>
      <c r="U35" s="47"/>
      <c r="V35" s="47"/>
      <c r="W35" s="47"/>
      <c r="X35" s="48"/>
      <c r="Y35" s="49"/>
      <c r="Z35" s="49"/>
      <c r="AA35" s="49"/>
      <c r="AB35" s="49"/>
      <c r="AC35" s="50"/>
    </row>
    <row r="36" spans="3:29" ht="21">
      <c r="C36" s="24"/>
      <c r="D36" s="25"/>
      <c r="E36" s="26"/>
      <c r="F36" s="27"/>
      <c r="G36" s="27"/>
      <c r="H36" s="28"/>
      <c r="I36" s="28"/>
      <c r="J36" s="29"/>
      <c r="K36" s="29"/>
      <c r="L36" s="29"/>
      <c r="M36" s="29"/>
      <c r="N36" s="29"/>
      <c r="O36" s="29"/>
      <c r="P36" s="29"/>
      <c r="Q36" s="29"/>
      <c r="S36" s="45"/>
      <c r="T36" s="47"/>
      <c r="U36" s="47"/>
      <c r="V36" s="46"/>
      <c r="W36" s="47"/>
      <c r="X36" s="51"/>
      <c r="Y36" s="49"/>
      <c r="Z36" s="49"/>
      <c r="AA36" s="49"/>
      <c r="AB36" s="49"/>
      <c r="AC36" s="50"/>
    </row>
    <row r="37" spans="19:29" ht="21"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</row>
  </sheetData>
  <sheetProtection/>
  <mergeCells count="13">
    <mergeCell ref="A25:Q25"/>
    <mergeCell ref="D2:G2"/>
    <mergeCell ref="A32:Q32"/>
    <mergeCell ref="A33:Q33"/>
    <mergeCell ref="A35:Q35"/>
    <mergeCell ref="A34:Q34"/>
    <mergeCell ref="T31:V31"/>
    <mergeCell ref="A28:Q28"/>
    <mergeCell ref="A29:Q29"/>
    <mergeCell ref="A30:Q30"/>
    <mergeCell ref="A31:Q31"/>
    <mergeCell ref="A26:Q26"/>
    <mergeCell ref="A27:Q27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43" r:id="rId1"/>
  <headerFooter alignWithMargins="0">
    <oddHeader>&amp;L&amp;14全順餐盒食品工廠
電話:03-9233599
FAX:03-9226373&amp;C&amp;22 &amp;24 &amp;26 106年11月份壯圍國中葷食菜單&amp;R&amp;14產品責任險一億元整
衛生署通過HACCP認證104號
供餐日期以學校行事曆為主</oddHeader>
    <oddFooter>&amp;L&amp;16食品技師  :  黃筠淯  岳朱珮晴&amp;C&amp;16營養師  :  李丞家   盧宜佳&amp;R&amp;16消費者申訴專線:03-9223019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Q37"/>
  <sheetViews>
    <sheetView zoomScale="50" zoomScaleNormal="50" zoomScalePageLayoutView="0" workbookViewId="0" topLeftCell="A1">
      <selection activeCell="C5" sqref="C5"/>
    </sheetView>
  </sheetViews>
  <sheetFormatPr defaultColWidth="8.875" defaultRowHeight="16.5"/>
  <cols>
    <col min="1" max="1" width="14.625" style="1" customWidth="1"/>
    <col min="2" max="2" width="12.125" style="2" customWidth="1"/>
    <col min="3" max="3" width="20.375" style="3" customWidth="1"/>
    <col min="4" max="4" width="43.125" style="4" customWidth="1"/>
    <col min="5" max="5" width="45.00390625" style="4" customWidth="1"/>
    <col min="6" max="6" width="28.125" style="5" customWidth="1"/>
    <col min="7" max="7" width="22.625" style="5" customWidth="1"/>
    <col min="8" max="8" width="38.625" style="5" customWidth="1"/>
    <col min="9" max="9" width="16.00390625" style="5" customWidth="1"/>
    <col min="10" max="10" width="13.625" style="6" customWidth="1"/>
    <col min="11" max="11" width="12.875" style="6" customWidth="1"/>
    <col min="12" max="17" width="12.875" style="7" customWidth="1"/>
    <col min="18" max="18" width="6.125" style="8" customWidth="1"/>
    <col min="19" max="21" width="9.00390625" style="8" customWidth="1"/>
  </cols>
  <sheetData>
    <row r="1" ht="20.25" thickBot="1"/>
    <row r="2" spans="1:21" s="17" customFormat="1" ht="99.75" customHeight="1" thickBot="1">
      <c r="A2" s="9" t="s">
        <v>18</v>
      </c>
      <c r="B2" s="10" t="s">
        <v>19</v>
      </c>
      <c r="C2" s="11" t="s">
        <v>20</v>
      </c>
      <c r="D2" s="111" t="s">
        <v>21</v>
      </c>
      <c r="E2" s="112"/>
      <c r="F2" s="112"/>
      <c r="G2" s="113"/>
      <c r="H2" s="11" t="s">
        <v>22</v>
      </c>
      <c r="I2" s="12" t="s">
        <v>42</v>
      </c>
      <c r="J2" s="13" t="s">
        <v>43</v>
      </c>
      <c r="K2" s="14" t="s">
        <v>44</v>
      </c>
      <c r="L2" s="14" t="s">
        <v>45</v>
      </c>
      <c r="M2" s="14" t="s">
        <v>46</v>
      </c>
      <c r="N2" s="14" t="s">
        <v>47</v>
      </c>
      <c r="O2" s="14" t="s">
        <v>48</v>
      </c>
      <c r="P2" s="14" t="s">
        <v>0</v>
      </c>
      <c r="Q2" s="15" t="s">
        <v>49</v>
      </c>
      <c r="R2" s="16"/>
      <c r="S2" s="16"/>
      <c r="T2" s="16"/>
      <c r="U2" s="16"/>
    </row>
    <row r="3" spans="1:17" s="73" customFormat="1" ht="35.25" customHeight="1">
      <c r="A3" s="54">
        <v>43040</v>
      </c>
      <c r="B3" s="55" t="s">
        <v>1</v>
      </c>
      <c r="C3" s="56" t="s">
        <v>60</v>
      </c>
      <c r="D3" s="57" t="s">
        <v>61</v>
      </c>
      <c r="E3" s="57" t="s">
        <v>62</v>
      </c>
      <c r="F3" s="55" t="s">
        <v>2</v>
      </c>
      <c r="G3" s="55" t="s">
        <v>63</v>
      </c>
      <c r="H3" s="55" t="s">
        <v>64</v>
      </c>
      <c r="I3" s="68" t="s">
        <v>3</v>
      </c>
      <c r="J3" s="69">
        <f aca="true" t="shared" si="0" ref="J3:J24">K3*70+L3*75+M3*25+N3*45+O3*60+P3*120</f>
        <v>776</v>
      </c>
      <c r="K3" s="70">
        <v>5.3</v>
      </c>
      <c r="L3" s="70">
        <v>2.4</v>
      </c>
      <c r="M3" s="70">
        <v>2.1</v>
      </c>
      <c r="N3" s="71">
        <v>2.5</v>
      </c>
      <c r="O3" s="71">
        <v>1</v>
      </c>
      <c r="P3" s="71"/>
      <c r="Q3" s="72">
        <v>303</v>
      </c>
    </row>
    <row r="4" spans="1:43" s="73" customFormat="1" ht="35.25" customHeight="1">
      <c r="A4" s="58">
        <v>43041</v>
      </c>
      <c r="B4" s="57" t="s">
        <v>4</v>
      </c>
      <c r="C4" s="56" t="s">
        <v>65</v>
      </c>
      <c r="D4" s="57" t="s">
        <v>66</v>
      </c>
      <c r="E4" s="55" t="s">
        <v>67</v>
      </c>
      <c r="F4" s="55" t="s">
        <v>2</v>
      </c>
      <c r="G4" s="57" t="s">
        <v>41</v>
      </c>
      <c r="H4" s="57" t="s">
        <v>68</v>
      </c>
      <c r="I4" s="74"/>
      <c r="J4" s="75">
        <f t="shared" si="0"/>
        <v>777.5</v>
      </c>
      <c r="K4" s="76">
        <v>6</v>
      </c>
      <c r="L4" s="76">
        <v>2.6</v>
      </c>
      <c r="M4" s="76">
        <v>2</v>
      </c>
      <c r="N4" s="77">
        <v>2.5</v>
      </c>
      <c r="O4" s="77"/>
      <c r="P4" s="77"/>
      <c r="Q4" s="78">
        <v>201</v>
      </c>
      <c r="AE4" s="79"/>
      <c r="AK4" s="79"/>
      <c r="AQ4" s="79"/>
    </row>
    <row r="5" spans="1:31" s="85" customFormat="1" ht="35.25" customHeight="1" thickBot="1">
      <c r="A5" s="59">
        <v>43042</v>
      </c>
      <c r="B5" s="60" t="s">
        <v>5</v>
      </c>
      <c r="C5" s="61" t="s">
        <v>8</v>
      </c>
      <c r="D5" s="60" t="s">
        <v>69</v>
      </c>
      <c r="E5" s="60" t="s">
        <v>70</v>
      </c>
      <c r="F5" s="60" t="s">
        <v>6</v>
      </c>
      <c r="G5" s="60" t="s">
        <v>41</v>
      </c>
      <c r="H5" s="60" t="s">
        <v>7</v>
      </c>
      <c r="I5" s="80"/>
      <c r="J5" s="81">
        <f t="shared" si="0"/>
        <v>784.5</v>
      </c>
      <c r="K5" s="82">
        <v>6.4</v>
      </c>
      <c r="L5" s="82">
        <v>2.5</v>
      </c>
      <c r="M5" s="82">
        <v>2</v>
      </c>
      <c r="N5" s="83">
        <v>2.2</v>
      </c>
      <c r="O5" s="83"/>
      <c r="P5" s="83"/>
      <c r="Q5" s="84">
        <v>265</v>
      </c>
      <c r="S5" s="86"/>
      <c r="Y5" s="86"/>
      <c r="AE5" s="87"/>
    </row>
    <row r="6" spans="1:43" s="73" customFormat="1" ht="35.25" customHeight="1">
      <c r="A6" s="62">
        <v>43045</v>
      </c>
      <c r="B6" s="57" t="s">
        <v>72</v>
      </c>
      <c r="C6" s="56" t="s">
        <v>8</v>
      </c>
      <c r="D6" s="63" t="s">
        <v>73</v>
      </c>
      <c r="E6" s="57" t="s">
        <v>74</v>
      </c>
      <c r="F6" s="64" t="s">
        <v>2</v>
      </c>
      <c r="G6" s="57" t="s">
        <v>41</v>
      </c>
      <c r="H6" s="57" t="s">
        <v>75</v>
      </c>
      <c r="I6" s="88" t="s">
        <v>76</v>
      </c>
      <c r="J6" s="89">
        <f t="shared" si="0"/>
        <v>853.5</v>
      </c>
      <c r="K6" s="90">
        <v>6.2</v>
      </c>
      <c r="L6" s="90">
        <v>2.5</v>
      </c>
      <c r="M6" s="90">
        <v>2.2</v>
      </c>
      <c r="N6" s="91">
        <v>2.6</v>
      </c>
      <c r="O6" s="91">
        <v>1</v>
      </c>
      <c r="P6" s="91"/>
      <c r="Q6" s="92">
        <v>322</v>
      </c>
      <c r="AE6" s="79"/>
      <c r="AK6" s="79"/>
      <c r="AQ6" s="79"/>
    </row>
    <row r="7" spans="1:17" s="73" customFormat="1" ht="35.25" customHeight="1">
      <c r="A7" s="65">
        <v>43046</v>
      </c>
      <c r="B7" s="55" t="s">
        <v>77</v>
      </c>
      <c r="C7" s="56" t="s">
        <v>8</v>
      </c>
      <c r="D7" s="55" t="s">
        <v>78</v>
      </c>
      <c r="E7" s="55" t="s">
        <v>79</v>
      </c>
      <c r="F7" s="55" t="s">
        <v>2</v>
      </c>
      <c r="G7" s="57" t="s">
        <v>41</v>
      </c>
      <c r="H7" s="57" t="s">
        <v>10</v>
      </c>
      <c r="I7" s="68"/>
      <c r="J7" s="69">
        <f t="shared" si="0"/>
        <v>785</v>
      </c>
      <c r="K7" s="70">
        <v>6</v>
      </c>
      <c r="L7" s="70">
        <v>2.6</v>
      </c>
      <c r="M7" s="70">
        <v>2.3</v>
      </c>
      <c r="N7" s="71">
        <v>2.5</v>
      </c>
      <c r="O7" s="71"/>
      <c r="P7" s="71"/>
      <c r="Q7" s="72">
        <v>245</v>
      </c>
    </row>
    <row r="8" spans="1:17" s="73" customFormat="1" ht="35.25" customHeight="1">
      <c r="A8" s="54">
        <v>43047</v>
      </c>
      <c r="B8" s="55" t="s">
        <v>1</v>
      </c>
      <c r="C8" s="56" t="s">
        <v>60</v>
      </c>
      <c r="D8" s="57" t="s">
        <v>80</v>
      </c>
      <c r="E8" s="57" t="s">
        <v>81</v>
      </c>
      <c r="F8" s="55" t="s">
        <v>82</v>
      </c>
      <c r="G8" s="55" t="s">
        <v>41</v>
      </c>
      <c r="H8" s="55" t="s">
        <v>83</v>
      </c>
      <c r="I8" s="68" t="s">
        <v>76</v>
      </c>
      <c r="J8" s="69">
        <f t="shared" si="0"/>
        <v>836</v>
      </c>
      <c r="K8" s="70">
        <v>6</v>
      </c>
      <c r="L8" s="70">
        <v>2.4</v>
      </c>
      <c r="M8" s="70">
        <v>2</v>
      </c>
      <c r="N8" s="71">
        <v>2.8</v>
      </c>
      <c r="O8" s="71">
        <v>1</v>
      </c>
      <c r="P8" s="71"/>
      <c r="Q8" s="72">
        <v>302</v>
      </c>
    </row>
    <row r="9" spans="1:43" s="73" customFormat="1" ht="35.25" customHeight="1">
      <c r="A9" s="58">
        <v>43048</v>
      </c>
      <c r="B9" s="57" t="s">
        <v>4</v>
      </c>
      <c r="C9" s="56" t="s">
        <v>8</v>
      </c>
      <c r="D9" s="63" t="s">
        <v>84</v>
      </c>
      <c r="E9" s="55" t="s">
        <v>85</v>
      </c>
      <c r="F9" s="55" t="s">
        <v>2</v>
      </c>
      <c r="G9" s="57" t="s">
        <v>41</v>
      </c>
      <c r="H9" s="57" t="s">
        <v>86</v>
      </c>
      <c r="I9" s="74"/>
      <c r="J9" s="75">
        <f t="shared" si="0"/>
        <v>757.5</v>
      </c>
      <c r="K9" s="76">
        <v>5.7</v>
      </c>
      <c r="L9" s="76">
        <v>2.4</v>
      </c>
      <c r="M9" s="76">
        <v>2.1</v>
      </c>
      <c r="N9" s="77">
        <v>2.8</v>
      </c>
      <c r="O9" s="77"/>
      <c r="P9" s="77"/>
      <c r="Q9" s="78">
        <v>212</v>
      </c>
      <c r="AE9" s="79"/>
      <c r="AK9" s="79"/>
      <c r="AQ9" s="79"/>
    </row>
    <row r="10" spans="1:31" s="85" customFormat="1" ht="35.25" customHeight="1" thickBot="1">
      <c r="A10" s="59">
        <v>43049</v>
      </c>
      <c r="B10" s="60" t="s">
        <v>5</v>
      </c>
      <c r="C10" s="61" t="s">
        <v>8</v>
      </c>
      <c r="D10" s="60" t="s">
        <v>11</v>
      </c>
      <c r="E10" s="60" t="s">
        <v>87</v>
      </c>
      <c r="F10" s="66" t="s">
        <v>88</v>
      </c>
      <c r="G10" s="66" t="s">
        <v>41</v>
      </c>
      <c r="H10" s="60" t="s">
        <v>89</v>
      </c>
      <c r="I10" s="80" t="s">
        <v>71</v>
      </c>
      <c r="J10" s="81">
        <f t="shared" si="0"/>
        <v>964</v>
      </c>
      <c r="K10" s="82">
        <v>7.5</v>
      </c>
      <c r="L10" s="82">
        <v>2.5</v>
      </c>
      <c r="M10" s="82">
        <v>1.9</v>
      </c>
      <c r="N10" s="83">
        <v>2.4</v>
      </c>
      <c r="O10" s="83"/>
      <c r="P10" s="83">
        <v>0.8</v>
      </c>
      <c r="Q10" s="84">
        <v>407</v>
      </c>
      <c r="S10" s="86"/>
      <c r="Y10" s="86"/>
      <c r="AE10" s="87"/>
    </row>
    <row r="11" spans="1:43" s="73" customFormat="1" ht="35.25" customHeight="1">
      <c r="A11" s="62">
        <v>43052</v>
      </c>
      <c r="B11" s="57" t="s">
        <v>72</v>
      </c>
      <c r="C11" s="56" t="s">
        <v>8</v>
      </c>
      <c r="D11" s="63" t="s">
        <v>90</v>
      </c>
      <c r="E11" s="57" t="s">
        <v>91</v>
      </c>
      <c r="F11" s="64" t="s">
        <v>2</v>
      </c>
      <c r="G11" s="57" t="s">
        <v>41</v>
      </c>
      <c r="H11" s="57" t="s">
        <v>92</v>
      </c>
      <c r="I11" s="88" t="s">
        <v>76</v>
      </c>
      <c r="J11" s="89">
        <f t="shared" si="0"/>
        <v>802.5</v>
      </c>
      <c r="K11" s="90">
        <v>5.5</v>
      </c>
      <c r="L11" s="90">
        <v>2.5</v>
      </c>
      <c r="M11" s="90">
        <v>2.3</v>
      </c>
      <c r="N11" s="91">
        <v>2.5</v>
      </c>
      <c r="O11" s="91">
        <v>1</v>
      </c>
      <c r="P11" s="91"/>
      <c r="Q11" s="92">
        <v>235</v>
      </c>
      <c r="AE11" s="79"/>
      <c r="AK11" s="79"/>
      <c r="AQ11" s="79"/>
    </row>
    <row r="12" spans="1:17" s="73" customFormat="1" ht="35.25" customHeight="1">
      <c r="A12" s="65">
        <v>43053</v>
      </c>
      <c r="B12" s="55" t="s">
        <v>77</v>
      </c>
      <c r="C12" s="56" t="s">
        <v>8</v>
      </c>
      <c r="D12" s="57" t="s">
        <v>93</v>
      </c>
      <c r="E12" s="55" t="s">
        <v>94</v>
      </c>
      <c r="F12" s="55" t="s">
        <v>2</v>
      </c>
      <c r="G12" s="57" t="s">
        <v>41</v>
      </c>
      <c r="H12" s="57" t="s">
        <v>95</v>
      </c>
      <c r="I12" s="68"/>
      <c r="J12" s="69">
        <f t="shared" si="0"/>
        <v>817</v>
      </c>
      <c r="K12" s="70">
        <v>6.4</v>
      </c>
      <c r="L12" s="70">
        <v>2.5</v>
      </c>
      <c r="M12" s="70">
        <v>2.4</v>
      </c>
      <c r="N12" s="71">
        <v>2.7</v>
      </c>
      <c r="O12" s="71"/>
      <c r="P12" s="71"/>
      <c r="Q12" s="72">
        <v>311</v>
      </c>
    </row>
    <row r="13" spans="1:17" s="73" customFormat="1" ht="35.25" customHeight="1">
      <c r="A13" s="54">
        <v>43054</v>
      </c>
      <c r="B13" s="55" t="s">
        <v>96</v>
      </c>
      <c r="C13" s="56" t="s">
        <v>60</v>
      </c>
      <c r="D13" s="57" t="s">
        <v>97</v>
      </c>
      <c r="E13" s="57" t="s">
        <v>98</v>
      </c>
      <c r="F13" s="55" t="s">
        <v>82</v>
      </c>
      <c r="G13" s="55" t="s">
        <v>41</v>
      </c>
      <c r="H13" s="63" t="s">
        <v>99</v>
      </c>
      <c r="I13" s="68" t="s">
        <v>76</v>
      </c>
      <c r="J13" s="69">
        <f t="shared" si="0"/>
        <v>787</v>
      </c>
      <c r="K13" s="70">
        <v>5.3</v>
      </c>
      <c r="L13" s="70">
        <v>2.4</v>
      </c>
      <c r="M13" s="70">
        <v>2</v>
      </c>
      <c r="N13" s="71">
        <v>2.8</v>
      </c>
      <c r="O13" s="71">
        <v>1</v>
      </c>
      <c r="P13" s="71"/>
      <c r="Q13" s="72">
        <v>342</v>
      </c>
    </row>
    <row r="14" spans="1:25" s="73" customFormat="1" ht="35.25" customHeight="1">
      <c r="A14" s="58">
        <v>43055</v>
      </c>
      <c r="B14" s="57" t="s">
        <v>100</v>
      </c>
      <c r="C14" s="56" t="s">
        <v>8</v>
      </c>
      <c r="D14" s="57" t="s">
        <v>101</v>
      </c>
      <c r="E14" s="57" t="s">
        <v>102</v>
      </c>
      <c r="F14" s="55" t="s">
        <v>2</v>
      </c>
      <c r="G14" s="57" t="s">
        <v>41</v>
      </c>
      <c r="H14" s="57" t="s">
        <v>103</v>
      </c>
      <c r="I14" s="74"/>
      <c r="J14" s="75">
        <f t="shared" si="0"/>
        <v>747</v>
      </c>
      <c r="K14" s="76">
        <v>5.5</v>
      </c>
      <c r="L14" s="76">
        <v>2.6</v>
      </c>
      <c r="M14" s="76">
        <v>2</v>
      </c>
      <c r="N14" s="77">
        <v>2.6</v>
      </c>
      <c r="O14" s="77"/>
      <c r="P14" s="77"/>
      <c r="Q14" s="78">
        <v>251</v>
      </c>
      <c r="S14" s="79"/>
      <c r="Y14" s="79"/>
    </row>
    <row r="15" spans="1:31" s="85" customFormat="1" ht="35.25" customHeight="1" thickBot="1">
      <c r="A15" s="59">
        <v>43056</v>
      </c>
      <c r="B15" s="60" t="s">
        <v>104</v>
      </c>
      <c r="C15" s="61" t="s">
        <v>8</v>
      </c>
      <c r="D15" s="60" t="s">
        <v>12</v>
      </c>
      <c r="E15" s="60" t="s">
        <v>105</v>
      </c>
      <c r="F15" s="66" t="s">
        <v>13</v>
      </c>
      <c r="G15" s="66" t="s">
        <v>41</v>
      </c>
      <c r="H15" s="60" t="s">
        <v>106</v>
      </c>
      <c r="I15" s="80"/>
      <c r="J15" s="81">
        <f t="shared" si="0"/>
        <v>784.5</v>
      </c>
      <c r="K15" s="82">
        <v>6.4</v>
      </c>
      <c r="L15" s="82">
        <v>2.5</v>
      </c>
      <c r="M15" s="82">
        <v>2</v>
      </c>
      <c r="N15" s="83">
        <v>2.2</v>
      </c>
      <c r="O15" s="83"/>
      <c r="P15" s="83"/>
      <c r="Q15" s="84">
        <v>248</v>
      </c>
      <c r="S15" s="86"/>
      <c r="Y15" s="86"/>
      <c r="AE15" s="87"/>
    </row>
    <row r="16" spans="1:43" s="73" customFormat="1" ht="35.25" customHeight="1">
      <c r="A16" s="62">
        <v>43059</v>
      </c>
      <c r="B16" s="57" t="s">
        <v>72</v>
      </c>
      <c r="C16" s="56" t="s">
        <v>8</v>
      </c>
      <c r="D16" s="63" t="s">
        <v>107</v>
      </c>
      <c r="E16" s="55" t="s">
        <v>108</v>
      </c>
      <c r="F16" s="64" t="s">
        <v>2</v>
      </c>
      <c r="G16" s="57" t="s">
        <v>41</v>
      </c>
      <c r="H16" s="57" t="s">
        <v>109</v>
      </c>
      <c r="I16" s="88" t="s">
        <v>76</v>
      </c>
      <c r="J16" s="89">
        <f t="shared" si="0"/>
        <v>802.5</v>
      </c>
      <c r="K16" s="90">
        <v>5.5</v>
      </c>
      <c r="L16" s="90">
        <v>2.5</v>
      </c>
      <c r="M16" s="90">
        <v>2.3</v>
      </c>
      <c r="N16" s="91">
        <v>2.5</v>
      </c>
      <c r="O16" s="91">
        <v>1</v>
      </c>
      <c r="P16" s="91"/>
      <c r="Q16" s="92">
        <v>202</v>
      </c>
      <c r="AE16" s="79"/>
      <c r="AK16" s="79"/>
      <c r="AQ16" s="79"/>
    </row>
    <row r="17" spans="1:17" s="73" customFormat="1" ht="35.25" customHeight="1">
      <c r="A17" s="65">
        <v>43060</v>
      </c>
      <c r="B17" s="55" t="s">
        <v>77</v>
      </c>
      <c r="C17" s="56" t="s">
        <v>8</v>
      </c>
      <c r="D17" s="57" t="s">
        <v>110</v>
      </c>
      <c r="E17" s="55" t="s">
        <v>111</v>
      </c>
      <c r="F17" s="57" t="s">
        <v>2</v>
      </c>
      <c r="G17" s="57" t="s">
        <v>63</v>
      </c>
      <c r="H17" s="57" t="s">
        <v>112</v>
      </c>
      <c r="I17" s="68"/>
      <c r="J17" s="69">
        <f t="shared" si="0"/>
        <v>758.5</v>
      </c>
      <c r="K17" s="93">
        <v>5.5</v>
      </c>
      <c r="L17" s="93">
        <v>2.5</v>
      </c>
      <c r="M17" s="93">
        <v>2.4</v>
      </c>
      <c r="N17" s="94">
        <v>2.8</v>
      </c>
      <c r="O17" s="71"/>
      <c r="P17" s="71"/>
      <c r="Q17" s="72">
        <v>361</v>
      </c>
    </row>
    <row r="18" spans="1:17" s="73" customFormat="1" ht="35.25" customHeight="1">
      <c r="A18" s="54">
        <v>43061</v>
      </c>
      <c r="B18" s="55" t="s">
        <v>96</v>
      </c>
      <c r="C18" s="56" t="s">
        <v>60</v>
      </c>
      <c r="D18" s="57" t="s">
        <v>113</v>
      </c>
      <c r="E18" s="57" t="s">
        <v>114</v>
      </c>
      <c r="F18" s="55" t="s">
        <v>82</v>
      </c>
      <c r="G18" s="55" t="s">
        <v>63</v>
      </c>
      <c r="H18" s="63" t="s">
        <v>115</v>
      </c>
      <c r="I18" s="68" t="s">
        <v>76</v>
      </c>
      <c r="J18" s="69">
        <f t="shared" si="0"/>
        <v>794.5</v>
      </c>
      <c r="K18" s="70">
        <v>5.3</v>
      </c>
      <c r="L18" s="70">
        <v>2.5</v>
      </c>
      <c r="M18" s="70">
        <v>2</v>
      </c>
      <c r="N18" s="71">
        <v>2.8</v>
      </c>
      <c r="O18" s="71">
        <v>1</v>
      </c>
      <c r="P18" s="71"/>
      <c r="Q18" s="72">
        <v>306</v>
      </c>
    </row>
    <row r="19" spans="1:25" s="73" customFormat="1" ht="35.25" customHeight="1">
      <c r="A19" s="58">
        <v>43062</v>
      </c>
      <c r="B19" s="57" t="s">
        <v>100</v>
      </c>
      <c r="C19" s="56" t="s">
        <v>8</v>
      </c>
      <c r="D19" s="63" t="s">
        <v>116</v>
      </c>
      <c r="E19" s="55" t="s">
        <v>117</v>
      </c>
      <c r="F19" s="55" t="s">
        <v>2</v>
      </c>
      <c r="G19" s="57" t="s">
        <v>63</v>
      </c>
      <c r="H19" s="57" t="s">
        <v>118</v>
      </c>
      <c r="I19" s="74"/>
      <c r="J19" s="75">
        <f t="shared" si="0"/>
        <v>747.5</v>
      </c>
      <c r="K19" s="76">
        <v>5.5</v>
      </c>
      <c r="L19" s="76">
        <v>2.5</v>
      </c>
      <c r="M19" s="76">
        <v>2.5</v>
      </c>
      <c r="N19" s="77">
        <v>2.5</v>
      </c>
      <c r="O19" s="77"/>
      <c r="P19" s="77"/>
      <c r="Q19" s="78">
        <v>241</v>
      </c>
      <c r="S19" s="79"/>
      <c r="Y19" s="79"/>
    </row>
    <row r="20" spans="1:31" s="85" customFormat="1" ht="35.25" customHeight="1" thickBot="1">
      <c r="A20" s="59">
        <v>43063</v>
      </c>
      <c r="B20" s="60" t="s">
        <v>104</v>
      </c>
      <c r="C20" s="61" t="s">
        <v>8</v>
      </c>
      <c r="D20" s="60" t="s">
        <v>119</v>
      </c>
      <c r="E20" s="60" t="s">
        <v>15</v>
      </c>
      <c r="F20" s="66" t="s">
        <v>120</v>
      </c>
      <c r="G20" s="66" t="s">
        <v>41</v>
      </c>
      <c r="H20" s="60" t="s">
        <v>121</v>
      </c>
      <c r="I20" s="80" t="s">
        <v>71</v>
      </c>
      <c r="J20" s="81">
        <f t="shared" si="0"/>
        <v>975.5</v>
      </c>
      <c r="K20" s="82">
        <v>7.6</v>
      </c>
      <c r="L20" s="82">
        <v>2.5</v>
      </c>
      <c r="M20" s="82">
        <v>1.9</v>
      </c>
      <c r="N20" s="83">
        <v>2.5</v>
      </c>
      <c r="O20" s="83"/>
      <c r="P20" s="83">
        <v>0.8</v>
      </c>
      <c r="Q20" s="84">
        <v>410</v>
      </c>
      <c r="S20" s="86"/>
      <c r="Y20" s="86"/>
      <c r="AE20" s="87"/>
    </row>
    <row r="21" spans="1:33" s="73" customFormat="1" ht="35.25" customHeight="1">
      <c r="A21" s="62">
        <v>43066</v>
      </c>
      <c r="B21" s="57" t="s">
        <v>72</v>
      </c>
      <c r="C21" s="56" t="s">
        <v>8</v>
      </c>
      <c r="D21" s="57" t="s">
        <v>122</v>
      </c>
      <c r="E21" s="57" t="s">
        <v>123</v>
      </c>
      <c r="F21" s="64" t="s">
        <v>82</v>
      </c>
      <c r="G21" s="57" t="s">
        <v>41</v>
      </c>
      <c r="H21" s="57" t="s">
        <v>124</v>
      </c>
      <c r="I21" s="88" t="s">
        <v>76</v>
      </c>
      <c r="J21" s="89">
        <f t="shared" si="0"/>
        <v>850</v>
      </c>
      <c r="K21" s="90">
        <v>6</v>
      </c>
      <c r="L21" s="90">
        <v>2.7</v>
      </c>
      <c r="M21" s="90">
        <v>2.2</v>
      </c>
      <c r="N21" s="91">
        <v>2.5</v>
      </c>
      <c r="O21" s="91">
        <v>1</v>
      </c>
      <c r="P21" s="91"/>
      <c r="Q21" s="92">
        <v>344</v>
      </c>
      <c r="R21" s="95"/>
      <c r="AE21" s="96"/>
      <c r="AG21" s="96"/>
    </row>
    <row r="22" spans="1:33" s="95" customFormat="1" ht="35.25" customHeight="1">
      <c r="A22" s="65">
        <v>43067</v>
      </c>
      <c r="B22" s="55" t="s">
        <v>77</v>
      </c>
      <c r="C22" s="56" t="s">
        <v>8</v>
      </c>
      <c r="D22" s="57" t="s">
        <v>125</v>
      </c>
      <c r="E22" s="55" t="s">
        <v>126</v>
      </c>
      <c r="F22" s="55" t="s">
        <v>82</v>
      </c>
      <c r="G22" s="57" t="s">
        <v>63</v>
      </c>
      <c r="H22" s="57" t="s">
        <v>127</v>
      </c>
      <c r="I22" s="68"/>
      <c r="J22" s="69">
        <f t="shared" si="0"/>
        <v>791</v>
      </c>
      <c r="K22" s="70">
        <v>6.3</v>
      </c>
      <c r="L22" s="70">
        <v>2.5</v>
      </c>
      <c r="M22" s="70">
        <v>2</v>
      </c>
      <c r="N22" s="71">
        <v>2.5</v>
      </c>
      <c r="O22" s="71"/>
      <c r="P22" s="71"/>
      <c r="Q22" s="72">
        <v>186</v>
      </c>
      <c r="AA22" s="73"/>
      <c r="AB22" s="73"/>
      <c r="AC22" s="73"/>
      <c r="AD22" s="73"/>
      <c r="AE22" s="73"/>
      <c r="AF22" s="73"/>
      <c r="AG22" s="73"/>
    </row>
    <row r="23" spans="1:18" s="95" customFormat="1" ht="35.25" customHeight="1">
      <c r="A23" s="54">
        <v>43068</v>
      </c>
      <c r="B23" s="55" t="s">
        <v>96</v>
      </c>
      <c r="C23" s="56" t="s">
        <v>60</v>
      </c>
      <c r="D23" s="67" t="s">
        <v>128</v>
      </c>
      <c r="E23" s="57" t="s">
        <v>129</v>
      </c>
      <c r="F23" s="55" t="s">
        <v>2</v>
      </c>
      <c r="G23" s="55" t="s">
        <v>63</v>
      </c>
      <c r="H23" s="55" t="s">
        <v>130</v>
      </c>
      <c r="I23" s="68" t="s">
        <v>76</v>
      </c>
      <c r="J23" s="69">
        <f t="shared" si="0"/>
        <v>774.5</v>
      </c>
      <c r="K23" s="70">
        <v>5.3</v>
      </c>
      <c r="L23" s="70">
        <v>2.5</v>
      </c>
      <c r="M23" s="70">
        <v>2.1</v>
      </c>
      <c r="N23" s="71">
        <v>2.3</v>
      </c>
      <c r="O23" s="71">
        <v>1</v>
      </c>
      <c r="P23" s="71"/>
      <c r="Q23" s="72">
        <v>246</v>
      </c>
      <c r="R23" s="97"/>
    </row>
    <row r="24" spans="1:26" s="95" customFormat="1" ht="35.25" customHeight="1" thickBot="1">
      <c r="A24" s="58">
        <v>43069</v>
      </c>
      <c r="B24" s="57" t="s">
        <v>100</v>
      </c>
      <c r="C24" s="56" t="s">
        <v>8</v>
      </c>
      <c r="D24" s="63" t="s">
        <v>131</v>
      </c>
      <c r="E24" s="55" t="s">
        <v>132</v>
      </c>
      <c r="F24" s="55" t="s">
        <v>2</v>
      </c>
      <c r="G24" s="57" t="s">
        <v>63</v>
      </c>
      <c r="H24" s="57" t="s">
        <v>17</v>
      </c>
      <c r="I24" s="74"/>
      <c r="J24" s="75">
        <f t="shared" si="0"/>
        <v>826</v>
      </c>
      <c r="K24" s="76">
        <v>6.5</v>
      </c>
      <c r="L24" s="76">
        <v>2.6</v>
      </c>
      <c r="M24" s="76">
        <v>2</v>
      </c>
      <c r="N24" s="77">
        <v>2.8</v>
      </c>
      <c r="O24" s="77"/>
      <c r="P24" s="77"/>
      <c r="Q24" s="78">
        <v>275</v>
      </c>
      <c r="R24" s="73"/>
      <c r="S24" s="79"/>
      <c r="T24" s="73"/>
      <c r="U24" s="73"/>
      <c r="V24" s="73"/>
      <c r="W24" s="73"/>
      <c r="X24" s="73"/>
      <c r="Y24" s="79"/>
      <c r="Z24" s="73"/>
    </row>
    <row r="25" spans="1:26" s="18" customFormat="1" ht="35.25" customHeight="1" thickBot="1">
      <c r="A25" s="108" t="s">
        <v>50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0"/>
      <c r="R25" s="16"/>
      <c r="S25" s="30"/>
      <c r="T25" s="16"/>
      <c r="U25" s="16"/>
      <c r="V25" s="16"/>
      <c r="W25" s="16"/>
      <c r="X25" s="16"/>
      <c r="Y25" s="31"/>
      <c r="Z25" s="20"/>
    </row>
    <row r="26" spans="1:26" s="20" customFormat="1" ht="35.25" customHeight="1">
      <c r="A26" s="105" t="s">
        <v>51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  <c r="R26" s="19"/>
      <c r="Z26" s="21"/>
    </row>
    <row r="27" spans="1:26" s="20" customFormat="1" ht="35.25" customHeight="1">
      <c r="A27" s="102" t="s">
        <v>52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19"/>
      <c r="Z27" s="21"/>
    </row>
    <row r="28" spans="1:26" s="20" customFormat="1" ht="35.25" customHeight="1">
      <c r="A28" s="102" t="s">
        <v>53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  <c r="R28" s="19"/>
      <c r="Z28" s="21"/>
    </row>
    <row r="29" spans="1:26" s="20" customFormat="1" ht="35.25" customHeight="1">
      <c r="A29" s="102" t="s">
        <v>54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  <c r="R29" s="19"/>
      <c r="Z29" s="21"/>
    </row>
    <row r="30" spans="1:26" s="20" customFormat="1" ht="35.25" customHeight="1" thickBot="1">
      <c r="A30" s="102" t="s">
        <v>55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  <c r="R30" s="19"/>
      <c r="Z30" s="21"/>
    </row>
    <row r="31" spans="1:29" s="21" customFormat="1" ht="35.25" customHeight="1" thickBot="1">
      <c r="A31" s="102" t="s">
        <v>56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  <c r="R31" s="19"/>
      <c r="S31" s="32"/>
      <c r="T31" s="99"/>
      <c r="U31" s="100"/>
      <c r="V31" s="101"/>
      <c r="W31" s="32"/>
      <c r="X31" s="32"/>
      <c r="Y31" s="36"/>
      <c r="Z31" s="37"/>
      <c r="AA31" s="36"/>
      <c r="AB31" s="36"/>
      <c r="AC31" s="38"/>
    </row>
    <row r="32" spans="1:29" s="21" customFormat="1" ht="35.25" customHeight="1" thickBot="1">
      <c r="A32" s="102" t="s">
        <v>57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9"/>
      <c r="S32" s="32"/>
      <c r="T32" s="33"/>
      <c r="U32" s="34"/>
      <c r="V32" s="35"/>
      <c r="W32" s="32"/>
      <c r="X32" s="32"/>
      <c r="Y32" s="36"/>
      <c r="Z32" s="37"/>
      <c r="AA32" s="36"/>
      <c r="AB32" s="36"/>
      <c r="AC32" s="38"/>
    </row>
    <row r="33" spans="1:29" s="23" customFormat="1" ht="35.25" customHeight="1" thickBot="1">
      <c r="A33" s="102" t="s">
        <v>58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22"/>
      <c r="S33" s="39"/>
      <c r="T33" s="40"/>
      <c r="U33" s="41"/>
      <c r="V33" s="40"/>
      <c r="W33" s="40"/>
      <c r="X33" s="42"/>
      <c r="Y33" s="43"/>
      <c r="Z33" s="43"/>
      <c r="AA33" s="43"/>
      <c r="AB33" s="43"/>
      <c r="AC33" s="44"/>
    </row>
    <row r="34" spans="1:29" s="23" customFormat="1" ht="35.25" customHeight="1">
      <c r="A34" s="102" t="s">
        <v>59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22"/>
      <c r="S34" s="39"/>
      <c r="T34" s="40"/>
      <c r="U34" s="41"/>
      <c r="V34" s="40"/>
      <c r="W34" s="40"/>
      <c r="X34" s="42"/>
      <c r="Y34" s="43"/>
      <c r="Z34" s="43"/>
      <c r="AA34" s="43"/>
      <c r="AB34" s="43"/>
      <c r="AC34" s="44"/>
    </row>
    <row r="35" spans="1:29" s="23" customFormat="1" ht="35.25" customHeight="1" thickBot="1">
      <c r="A35" s="114" t="s">
        <v>40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6"/>
      <c r="R35" s="22"/>
      <c r="S35" s="45"/>
      <c r="T35" s="46"/>
      <c r="U35" s="47"/>
      <c r="V35" s="47"/>
      <c r="W35" s="47"/>
      <c r="X35" s="48"/>
      <c r="Y35" s="49"/>
      <c r="Z35" s="49"/>
      <c r="AA35" s="49"/>
      <c r="AB35" s="49"/>
      <c r="AC35" s="50"/>
    </row>
    <row r="36" spans="3:29" ht="21">
      <c r="C36" s="24"/>
      <c r="D36" s="25"/>
      <c r="E36" s="26"/>
      <c r="F36" s="27"/>
      <c r="G36" s="27"/>
      <c r="H36" s="28"/>
      <c r="I36" s="28"/>
      <c r="J36" s="29"/>
      <c r="K36" s="29"/>
      <c r="L36" s="29"/>
      <c r="M36" s="29"/>
      <c r="N36" s="29"/>
      <c r="O36" s="29"/>
      <c r="P36" s="29"/>
      <c r="Q36" s="29"/>
      <c r="S36" s="45"/>
      <c r="T36" s="47"/>
      <c r="U36" s="47"/>
      <c r="V36" s="46"/>
      <c r="W36" s="47"/>
      <c r="X36" s="51"/>
      <c r="Y36" s="49"/>
      <c r="Z36" s="49"/>
      <c r="AA36" s="49"/>
      <c r="AB36" s="49"/>
      <c r="AC36" s="50"/>
    </row>
    <row r="37" spans="19:29" ht="21"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</row>
  </sheetData>
  <sheetProtection/>
  <mergeCells count="13">
    <mergeCell ref="A25:Q25"/>
    <mergeCell ref="D2:G2"/>
    <mergeCell ref="T31:V31"/>
    <mergeCell ref="A28:Q28"/>
    <mergeCell ref="A29:Q29"/>
    <mergeCell ref="A30:Q30"/>
    <mergeCell ref="A31:Q31"/>
    <mergeCell ref="A32:Q32"/>
    <mergeCell ref="A33:Q33"/>
    <mergeCell ref="A35:Q35"/>
    <mergeCell ref="A34:Q34"/>
    <mergeCell ref="A26:Q26"/>
    <mergeCell ref="A27:Q27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42" r:id="rId1"/>
  <headerFooter alignWithMargins="0">
    <oddHeader>&amp;L&amp;14全順餐盒食品工廠
電話:03-9233599
FAX:03-9226373&amp;C&amp;22 &amp;24 &amp;26 106年11月份壯圍國中素食菜單&amp;R&amp;14產品責任險一億元整
衛生署通過HACCP認證104號
供餐日期以學校行事曆為主</oddHeader>
    <oddFooter>&amp;L&amp;16食品技師  :  黃筠淯  岳朱珮晴&amp;C&amp;16營養師  :  李丞家   盧宜佳&amp;R&amp;16消費者申訴專線:03-9223019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wu</cp:lastModifiedBy>
  <cp:lastPrinted>2017-10-19T03:06:49Z</cp:lastPrinted>
  <dcterms:created xsi:type="dcterms:W3CDTF">2017-10-16T06:40:51Z</dcterms:created>
  <dcterms:modified xsi:type="dcterms:W3CDTF">2017-10-27T01:02:24Z</dcterms:modified>
  <cp:category/>
  <cp:version/>
  <cp:contentType/>
  <cp:contentStatus/>
</cp:coreProperties>
</file>