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8190" activeTab="0"/>
  </bookViews>
  <sheets>
    <sheet name="葷食三菜" sheetId="1" r:id="rId1"/>
    <sheet name="素食" sheetId="2" r:id="rId2"/>
  </sheets>
  <definedNames>
    <definedName name="_xlnm.Print_Area" localSheetId="1">'素食'!$A$1:$Q$34</definedName>
    <definedName name="_xlnm.Print_Area" localSheetId="0">'葷食三菜'!$A$1:$P$35</definedName>
  </definedNames>
  <calcPr fullCalcOnLoad="1"/>
</workbook>
</file>

<file path=xl/sharedStrings.xml><?xml version="1.0" encoding="utf-8"?>
<sst xmlns="http://schemas.openxmlformats.org/spreadsheetml/2006/main" count="346" uniqueCount="204">
  <si>
    <t>青菜</t>
  </si>
  <si>
    <t>酸辣湯</t>
  </si>
  <si>
    <t>水果</t>
  </si>
  <si>
    <t>美味鮮菇湯</t>
  </si>
  <si>
    <t>日期</t>
  </si>
  <si>
    <t>星期</t>
  </si>
  <si>
    <t>主食</t>
  </si>
  <si>
    <t>副食</t>
  </si>
  <si>
    <t>湯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</si>
  <si>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</si>
  <si>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</si>
  <si>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</si>
  <si>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</si>
  <si>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</si>
  <si>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</si>
  <si>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</si>
  <si>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</si>
  <si>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</si>
  <si>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蘿蔔糕</t>
  </si>
  <si>
    <t>四</t>
  </si>
  <si>
    <t>清涼檸檬愛玉</t>
  </si>
  <si>
    <t>五</t>
  </si>
  <si>
    <t>冬瓜大骨湯</t>
  </si>
  <si>
    <t>六</t>
  </si>
  <si>
    <t>海結排骨湯</t>
  </si>
  <si>
    <t>一</t>
  </si>
  <si>
    <t>銀魚莧菜羹</t>
  </si>
  <si>
    <t>二</t>
  </si>
  <si>
    <t>香菇玉米湯</t>
  </si>
  <si>
    <t>瓠瓜排骨湯</t>
  </si>
  <si>
    <t>珍菇什錦湯</t>
  </si>
  <si>
    <t>青菜</t>
  </si>
  <si>
    <t>蕃茄蛋花湯</t>
  </si>
  <si>
    <t>甜心捲</t>
  </si>
  <si>
    <t>山粉圓冬瓜露</t>
  </si>
  <si>
    <t>薑絲海芽湯</t>
  </si>
  <si>
    <t>玉米濃湯</t>
  </si>
  <si>
    <t>黃瓜魚丸湯</t>
  </si>
  <si>
    <t>清涼銀耳紅棗湯</t>
  </si>
  <si>
    <t>紫菜蛋花湯</t>
  </si>
  <si>
    <t>蘿蔔排骨湯</t>
  </si>
  <si>
    <t>味噌湯</t>
  </si>
  <si>
    <t>冰仙草蜜</t>
  </si>
  <si>
    <t>~營養小知識~端午節飲食搭配很「粽」要</t>
  </si>
  <si>
    <t>一、慎選食材品質：豬肉是粽子的主角，選擇CAS優良肉品，可以免除吃到黑心豬肉的疑慮。其他配角如香菇、栗子或紅棗等材料，也應慎選產地來源。</t>
  </si>
  <si>
    <t>二、高纖：粽子使用的糯米所需消化時間較長，容易造成腹脹或消化不良的症狀。若能以部分的五穀雜糧米、紅豆、芋頭或地瓜取代，可增加纖維質含量，減少腸胃負擔。</t>
  </si>
  <si>
    <t>三、少油低熱量：傳統的北部粽是將糯米以油炒過，比南部粽用生糯米以水煮熟的熱量高很多。若改用瘦肉、雞肉、海鮮或鮪魚肉取代五花肉，可減少油脂與熱量。</t>
  </si>
  <si>
    <t>四、少糖：甜粽的內餡有傳統的豆沙與棗泥，另有抹茶、栗子、或水果等口味。傳統的甜粽含糖量與油脂偏高，新口味的冰粽多為小巧可愛，熱量較低，但還是淺嘗為宜。</t>
  </si>
  <si>
    <t>五、少鹽：吃粽子常使用的番茄醬或甜辣醬等蘸醬，更因含鈉量高，應避免或酌量使用。</t>
  </si>
  <si>
    <t>六、食物搭配：因為粽子一般只能提供六大類食物中的主食、肉類與油脂，建議搭配時令蔬菜，餐後來一份水果，可達營養均衡，過個輕輕鬆鬆</t>
  </si>
  <si>
    <t xml:space="preserve">     、腸胃無負擔的端午節！</t>
  </si>
  <si>
    <t>資料來源：聯合報、台大醫院蕭佩珍營養師</t>
  </si>
  <si>
    <t>日期</t>
  </si>
  <si>
    <t>星期</t>
  </si>
  <si>
    <t>主食</t>
  </si>
  <si>
    <t>副食</t>
  </si>
  <si>
    <t>湯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</si>
  <si>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</si>
  <si>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</si>
  <si>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</si>
  <si>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</si>
  <si>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</si>
  <si>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</si>
  <si>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</si>
  <si>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</si>
  <si>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</si>
  <si>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</si>
  <si>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沙茶羹麵</t>
  </si>
  <si>
    <t>椒鹽豆腸</t>
  </si>
  <si>
    <t>蘿蔔糕</t>
  </si>
  <si>
    <t>四</t>
  </si>
  <si>
    <t>三杯豆包</t>
  </si>
  <si>
    <t>魚香素絲</t>
  </si>
  <si>
    <t>清涼檸檬愛玉</t>
  </si>
  <si>
    <t>五</t>
  </si>
  <si>
    <t>紹子豆腐</t>
  </si>
  <si>
    <t>薑絲冬瓜湯</t>
  </si>
  <si>
    <t>六</t>
  </si>
  <si>
    <t>紅燒烤麩</t>
  </si>
  <si>
    <t>三鮮鴿蛋</t>
  </si>
  <si>
    <t>海帶結湯</t>
  </si>
  <si>
    <t>一</t>
  </si>
  <si>
    <t>彩椒凍豆腐</t>
  </si>
  <si>
    <t>咖哩小丸子</t>
  </si>
  <si>
    <t>莧菜羹</t>
  </si>
  <si>
    <t>二</t>
  </si>
  <si>
    <t>鮑菇麵圈</t>
  </si>
  <si>
    <t>芹炒干片</t>
  </si>
  <si>
    <t>香菇玉米湯</t>
  </si>
  <si>
    <t>鍋燒滷味</t>
  </si>
  <si>
    <t>紅蘿蔔瓠瓜湯</t>
  </si>
  <si>
    <t>端午節連假</t>
  </si>
  <si>
    <t>鐵板油腐</t>
  </si>
  <si>
    <t>珍菇什錦湯</t>
  </si>
  <si>
    <t>宮保豆腐</t>
  </si>
  <si>
    <t>玉筍鮮菇大黃瓜</t>
  </si>
  <si>
    <t>青菜</t>
  </si>
  <si>
    <t>蕃茄蛋花湯</t>
  </si>
  <si>
    <t>鮮蔬米苔目</t>
  </si>
  <si>
    <t>香酥素魚排</t>
  </si>
  <si>
    <t>甜心捲</t>
  </si>
  <si>
    <t>鳳梨木耳素胗</t>
  </si>
  <si>
    <t>塔香素燥海根</t>
  </si>
  <si>
    <t>山粉圓冬瓜露</t>
  </si>
  <si>
    <t>關東煮</t>
  </si>
  <si>
    <t>茶葉蛋</t>
  </si>
  <si>
    <t>咖哩百燴</t>
  </si>
  <si>
    <t>白菜燒豆皮</t>
  </si>
  <si>
    <t>薑絲海芽湯</t>
  </si>
  <si>
    <t>紅糟麵腸</t>
  </si>
  <si>
    <t>螞蟻上樹</t>
  </si>
  <si>
    <t>玉米濃湯</t>
  </si>
  <si>
    <t>干丁炸醬麵</t>
  </si>
  <si>
    <t>芋頭燒麵圈</t>
  </si>
  <si>
    <t>芹香黃瓜湯</t>
  </si>
  <si>
    <t>蕃茄豆腐</t>
  </si>
  <si>
    <t>芹炒三絲</t>
  </si>
  <si>
    <t>清涼銀耳紅棗湯</t>
  </si>
  <si>
    <t>絲瓜豆泡</t>
  </si>
  <si>
    <t>芙蓉蒸蛋</t>
  </si>
  <si>
    <t>鮑菇百頁</t>
  </si>
  <si>
    <t>珍珠三色</t>
  </si>
  <si>
    <t>紫菜蛋花湯</t>
  </si>
  <si>
    <t>蜜汁豆干</t>
  </si>
  <si>
    <t>西滷肉</t>
  </si>
  <si>
    <t>雙色蘿蔔湯</t>
  </si>
  <si>
    <t>玉米蛋炒飯</t>
  </si>
  <si>
    <t>糖醋素雞丁</t>
  </si>
  <si>
    <t>味噌湯</t>
  </si>
  <si>
    <t>香椿烤麩</t>
  </si>
  <si>
    <t>彩繪鴿蛋</t>
  </si>
  <si>
    <t>冰仙草蜜</t>
  </si>
  <si>
    <t>~營養小知識~端午節飲食搭配很「粽」要</t>
  </si>
  <si>
    <t>一、慎選食材品質：豬肉是粽子的主角，選擇CAS優良肉品，可以免除吃到黑心豬肉的疑慮。其他配角如香菇、栗子或紅棗等材料，也應慎選產地來源。</t>
  </si>
  <si>
    <t>二、高纖：粽子使用的糯米所需消化時間較長，容易造成腹脹或消化不良的症狀。若能以部分的五穀雜糧米、紅豆、芋頭或地瓜取代，可增加纖維質含量，減少腸胃負擔。</t>
  </si>
  <si>
    <t>三、少油低熱量：傳統的北部粽是將糯米以油炒過，比南部粽用生糯米以水煮熟的熱量高很多。若改用瘦肉、雞肉、海鮮或鮪魚肉取代五花肉，可減少油脂與熱量。</t>
  </si>
  <si>
    <t>四、少糖：甜粽的內餡有傳統的豆沙與棗泥，另有抹茶、栗子、或水果等口味。傳統的甜粽含糖量與油脂偏高，新口味的冰粽多為小巧可愛，熱量較低，但還是淺嘗為宜。</t>
  </si>
  <si>
    <t>五、少鹽：吃粽子常使用的番茄醬或甜辣醬等蘸醬，更因含鈉量高，應避免或酌量使用。</t>
  </si>
  <si>
    <t>六、食物搭配：因為粽子一般只能提供六大類食物中的主食、肉類與油脂，建議搭配時令蔬菜，餐後來一份水果，可達營養均衡，過個輕輕鬆鬆、腸胃無負擔的端午節！</t>
  </si>
  <si>
    <t>資料來源：聯合報、台大醫院蕭佩珍營養師</t>
  </si>
  <si>
    <t>木須炒蛋</t>
  </si>
  <si>
    <t>三色毛豆</t>
  </si>
  <si>
    <t>水果</t>
  </si>
  <si>
    <t>特餐</t>
  </si>
  <si>
    <t>紫米飯</t>
  </si>
  <si>
    <t>白飯</t>
  </si>
  <si>
    <t>白飯</t>
  </si>
  <si>
    <t>糙米飯</t>
  </si>
  <si>
    <t>白飯</t>
  </si>
  <si>
    <t>五榖飯</t>
  </si>
  <si>
    <t>特餐</t>
  </si>
  <si>
    <t>紫米飯</t>
  </si>
  <si>
    <t>糙米飯</t>
  </si>
  <si>
    <t>沙茶肉羹麵</t>
  </si>
  <si>
    <t>黃金柳葉魚</t>
  </si>
  <si>
    <t>三杯雞</t>
  </si>
  <si>
    <t>魚香肉絲</t>
  </si>
  <si>
    <t>花瓜肉燥</t>
  </si>
  <si>
    <t>蔥花炒蛋</t>
  </si>
  <si>
    <t>蒜泥肉片</t>
  </si>
  <si>
    <t>三鮮鴿蛋</t>
  </si>
  <si>
    <t>黑胡椒豬柳</t>
  </si>
  <si>
    <t>咖哩小丸子</t>
  </si>
  <si>
    <t>蕃茄魚丁</t>
  </si>
  <si>
    <t>蔥爆干片</t>
  </si>
  <si>
    <t>蒲燒鯛</t>
  </si>
  <si>
    <t>雞茸玉米</t>
  </si>
  <si>
    <t>黃瓜肉片</t>
  </si>
  <si>
    <t>鹽酥雞</t>
  </si>
  <si>
    <t>塔香肉末海根</t>
  </si>
  <si>
    <t>關東煮</t>
  </si>
  <si>
    <t>咖哩雞</t>
  </si>
  <si>
    <t>白菜燒肉丸</t>
  </si>
  <si>
    <t>紅糟魚球</t>
  </si>
  <si>
    <t>螞蟻上樹</t>
  </si>
  <si>
    <t>干丁炸醬麵</t>
  </si>
  <si>
    <t>芋頭燒肉</t>
  </si>
  <si>
    <t>打拋豬</t>
  </si>
  <si>
    <t>芹炒三絲</t>
  </si>
  <si>
    <t>醬爆肉片</t>
  </si>
  <si>
    <t>芙蓉蒸蛋</t>
  </si>
  <si>
    <t>鮑菇燒肉</t>
  </si>
  <si>
    <t>珍珠三色</t>
  </si>
  <si>
    <t>小魚干丁</t>
  </si>
  <si>
    <t>西滷肉</t>
  </si>
  <si>
    <t>肉絲蛋炒飯</t>
  </si>
  <si>
    <t>糖醋雞丁</t>
  </si>
  <si>
    <t>古早味肉燥</t>
  </si>
  <si>
    <t>彩繪黃金魚蛋</t>
  </si>
  <si>
    <t>肉包</t>
  </si>
  <si>
    <t>青菜</t>
  </si>
  <si>
    <t>花生麵筋</t>
  </si>
  <si>
    <t>青菜</t>
  </si>
  <si>
    <t>菜包</t>
  </si>
  <si>
    <t>薯條</t>
  </si>
  <si>
    <t>酸辣湯</t>
  </si>
  <si>
    <t>保久乳</t>
  </si>
  <si>
    <t>端午節連假</t>
  </si>
  <si>
    <t>焗烤飯</t>
  </si>
  <si>
    <t>蝦仁焗飯</t>
  </si>
  <si>
    <t>宮保雞丁</t>
  </si>
  <si>
    <t>鮮蔬米苔目</t>
  </si>
  <si>
    <t>鳳梨咕咾肉</t>
  </si>
  <si>
    <t>烤雞腿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</si>
</sst>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6"/>
      <name val="Times New Roman"/>
      <family val="1"/>
    </font>
    <font>
      <sz val="20"/>
      <color indexed="8"/>
      <name val="文鼎勘亭流"/>
      <family val="3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2" borderId="8" applyNumberFormat="0" applyAlignment="0" applyProtection="0"/>
    <xf numFmtId="0" fontId="19" fillId="17" borderId="9" applyNumberFormat="0" applyAlignment="0" applyProtection="0"/>
    <xf numFmtId="0" fontId="4" fillId="11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0" borderId="14" xfId="0" applyFont="1" applyBorder="1" applyAlignment="1">
      <alignment/>
    </xf>
    <xf numFmtId="185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5" fontId="27" fillId="0" borderId="18" xfId="34" applyNumberFormat="1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3" fillId="0" borderId="20" xfId="34" applyFont="1" applyFill="1" applyBorder="1" applyAlignment="1">
      <alignment horizontal="center" vertical="center"/>
      <protection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33" applyFont="1" applyFill="1" applyBorder="1" applyAlignment="1">
      <alignment horizontal="center" vertical="center"/>
      <protection/>
    </xf>
    <xf numFmtId="0" fontId="24" fillId="2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3" fillId="0" borderId="19" xfId="34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5" fontId="27" fillId="3" borderId="22" xfId="34" applyNumberFormat="1" applyFont="1" applyFill="1" applyBorder="1" applyAlignment="1">
      <alignment horizontal="center" vertical="center"/>
      <protection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Alignment="1">
      <alignment/>
    </xf>
    <xf numFmtId="185" fontId="27" fillId="0" borderId="24" xfId="34" applyNumberFormat="1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23" fillId="0" borderId="25" xfId="34" applyFont="1" applyFill="1" applyBorder="1" applyAlignment="1">
      <alignment horizontal="center" vertical="center"/>
      <protection/>
    </xf>
    <xf numFmtId="0" fontId="24" fillId="2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85" fontId="27" fillId="0" borderId="22" xfId="34" applyNumberFormat="1" applyFont="1" applyFill="1" applyBorder="1" applyAlignment="1">
      <alignment horizontal="center" vertical="center"/>
      <protection/>
    </xf>
    <xf numFmtId="185" fontId="27" fillId="3" borderId="24" xfId="34" applyNumberFormat="1" applyFont="1" applyFill="1" applyBorder="1" applyAlignment="1">
      <alignment horizontal="center" vertical="center"/>
      <protection/>
    </xf>
    <xf numFmtId="0" fontId="24" fillId="3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2" borderId="19" xfId="33" applyFont="1" applyFill="1" applyBorder="1" applyAlignment="1">
      <alignment horizontal="center" vertical="center"/>
      <protection/>
    </xf>
    <xf numFmtId="185" fontId="27" fillId="3" borderId="29" xfId="34" applyNumberFormat="1" applyFont="1" applyFill="1" applyBorder="1" applyAlignment="1">
      <alignment horizontal="center" vertical="center"/>
      <protection/>
    </xf>
    <xf numFmtId="0" fontId="23" fillId="3" borderId="25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185" fontId="27" fillId="0" borderId="31" xfId="34" applyNumberFormat="1" applyFont="1" applyFill="1" applyBorder="1" applyAlignment="1">
      <alignment horizontal="center" vertical="center"/>
      <protection/>
    </xf>
    <xf numFmtId="0" fontId="23" fillId="0" borderId="2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8" fillId="3" borderId="0" xfId="0" applyFont="1" applyFill="1" applyBorder="1" applyAlignment="1">
      <alignment vertical="center"/>
    </xf>
    <xf numFmtId="0" fontId="23" fillId="3" borderId="33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/>
    </xf>
    <xf numFmtId="185" fontId="29" fillId="0" borderId="34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17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185" fontId="31" fillId="0" borderId="22" xfId="34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185" fontId="32" fillId="0" borderId="36" xfId="0" applyNumberFormat="1" applyFont="1" applyFill="1" applyBorder="1" applyAlignment="1">
      <alignment horizontal="center" vertical="center"/>
    </xf>
    <xf numFmtId="0" fontId="32" fillId="0" borderId="37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185" fontId="31" fillId="0" borderId="31" xfId="34" applyNumberFormat="1" applyFont="1" applyFill="1" applyBorder="1" applyAlignment="1">
      <alignment horizontal="center"/>
      <protection/>
    </xf>
    <xf numFmtId="0" fontId="27" fillId="0" borderId="28" xfId="0" applyFont="1" applyFill="1" applyBorder="1" applyAlignment="1">
      <alignment horizontal="center" vertical="center"/>
    </xf>
    <xf numFmtId="0" fontId="23" fillId="0" borderId="28" xfId="34" applyFont="1" applyFill="1" applyBorder="1" applyAlignment="1">
      <alignment horizontal="center"/>
      <protection/>
    </xf>
    <xf numFmtId="0" fontId="23" fillId="2" borderId="28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3" fillId="0" borderId="19" xfId="34" applyFont="1" applyFill="1" applyBorder="1" applyAlignment="1">
      <alignment horizontal="center"/>
      <protection/>
    </xf>
    <xf numFmtId="0" fontId="23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85" fontId="31" fillId="4" borderId="22" xfId="34" applyNumberFormat="1" applyFont="1" applyFill="1" applyBorder="1" applyAlignment="1">
      <alignment horizontal="center"/>
      <protection/>
    </xf>
    <xf numFmtId="0" fontId="27" fillId="4" borderId="19" xfId="0" applyFont="1" applyFill="1" applyBorder="1" applyAlignment="1">
      <alignment horizontal="center" vertical="center"/>
    </xf>
    <xf numFmtId="0" fontId="23" fillId="4" borderId="19" xfId="34" applyFont="1" applyFill="1" applyBorder="1" applyAlignment="1">
      <alignment horizontal="center"/>
      <protection/>
    </xf>
    <xf numFmtId="0" fontId="23" fillId="4" borderId="19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8" fillId="4" borderId="40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2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7" fillId="4" borderId="19" xfId="0" applyFont="1" applyFill="1" applyBorder="1" applyAlignment="1">
      <alignment horizontal="center"/>
    </xf>
    <xf numFmtId="185" fontId="31" fillId="11" borderId="24" xfId="34" applyNumberFormat="1" applyFont="1" applyFill="1" applyBorder="1" applyAlignment="1">
      <alignment horizontal="center"/>
      <protection/>
    </xf>
    <xf numFmtId="0" fontId="27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/>
    </xf>
    <xf numFmtId="0" fontId="23" fillId="11" borderId="25" xfId="0" applyFont="1" applyFill="1" applyBorder="1" applyAlignment="1">
      <alignment horizontal="center" vertical="center"/>
    </xf>
    <xf numFmtId="0" fontId="27" fillId="11" borderId="25" xfId="0" applyFont="1" applyFill="1" applyBorder="1" applyAlignment="1">
      <alignment horizontal="center"/>
    </xf>
    <xf numFmtId="0" fontId="28" fillId="11" borderId="25" xfId="0" applyFont="1" applyFill="1" applyBorder="1" applyAlignment="1">
      <alignment horizontal="center"/>
    </xf>
    <xf numFmtId="0" fontId="28" fillId="11" borderId="41" xfId="0" applyFont="1" applyFill="1" applyBorder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27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185" fontId="31" fillId="0" borderId="42" xfId="34" applyNumberFormat="1" applyFont="1" applyFill="1" applyBorder="1" applyAlignment="1">
      <alignment horizontal="center"/>
      <protection/>
    </xf>
    <xf numFmtId="0" fontId="27" fillId="0" borderId="33" xfId="0" applyFont="1" applyFill="1" applyBorder="1" applyAlignment="1">
      <alignment horizontal="center" vertical="center"/>
    </xf>
    <xf numFmtId="0" fontId="23" fillId="0" borderId="33" xfId="34" applyFont="1" applyFill="1" applyBorder="1" applyAlignment="1">
      <alignment horizontal="center"/>
      <protection/>
    </xf>
    <xf numFmtId="0" fontId="23" fillId="2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23" fillId="0" borderId="45" xfId="0" applyFont="1" applyBorder="1" applyAlignment="1">
      <alignment horizontal="center" wrapText="1"/>
    </xf>
    <xf numFmtId="0" fontId="23" fillId="0" borderId="4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right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24" fillId="2" borderId="25" xfId="33" applyFont="1" applyFill="1" applyBorder="1" applyAlignment="1">
      <alignment horizontal="center" vertical="center"/>
      <protection/>
    </xf>
    <xf numFmtId="0" fontId="32" fillId="0" borderId="44" xfId="0" applyFont="1" applyBorder="1" applyAlignment="1">
      <alignment horizontal="right"/>
    </xf>
    <xf numFmtId="0" fontId="32" fillId="0" borderId="45" xfId="0" applyFont="1" applyBorder="1" applyAlignment="1">
      <alignment horizontal="right"/>
    </xf>
    <xf numFmtId="0" fontId="32" fillId="0" borderId="46" xfId="0" applyFont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185" fontId="34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4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49" xfId="34" applyFont="1" applyFill="1" applyBorder="1" applyAlignment="1">
      <alignment horizontal="center" vertical="center"/>
      <protection/>
    </xf>
    <xf numFmtId="0" fontId="23" fillId="0" borderId="0" xfId="34" applyFont="1" applyFill="1" applyBorder="1" applyAlignment="1">
      <alignment horizontal="center" vertical="center"/>
      <protection/>
    </xf>
    <xf numFmtId="0" fontId="23" fillId="0" borderId="14" xfId="34" applyFont="1" applyFill="1" applyBorder="1" applyAlignment="1">
      <alignment horizontal="center" vertical="center"/>
      <protection/>
    </xf>
    <xf numFmtId="0" fontId="23" fillId="0" borderId="50" xfId="34" applyFont="1" applyFill="1" applyBorder="1" applyAlignment="1">
      <alignment horizontal="center" vertical="center"/>
      <protection/>
    </xf>
    <xf numFmtId="0" fontId="23" fillId="0" borderId="45" xfId="34" applyFont="1" applyFill="1" applyBorder="1" applyAlignment="1">
      <alignment horizontal="center" vertical="center"/>
      <protection/>
    </xf>
    <xf numFmtId="0" fontId="23" fillId="0" borderId="46" xfId="34" applyFont="1" applyFill="1" applyBorder="1" applyAlignment="1">
      <alignment horizontal="center" vertical="center"/>
      <protection/>
    </xf>
    <xf numFmtId="0" fontId="30" fillId="0" borderId="35" xfId="0" applyFont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57"/>
  <sheetViews>
    <sheetView tabSelected="1" zoomScale="75" zoomScaleNormal="75" zoomScalePageLayoutView="0" workbookViewId="0" topLeftCell="C2">
      <selection activeCell="G18" sqref="G18"/>
    </sheetView>
  </sheetViews>
  <sheetFormatPr defaultColWidth="8.875" defaultRowHeight="16.5"/>
  <cols>
    <col min="1" max="1" width="7.875" style="118" customWidth="1"/>
    <col min="2" max="2" width="6.625" style="119" customWidth="1"/>
    <col min="3" max="3" width="10.875" style="132" customWidth="1"/>
    <col min="4" max="4" width="24.00390625" style="141" customWidth="1"/>
    <col min="5" max="5" width="22.75390625" style="141" customWidth="1"/>
    <col min="6" max="6" width="19.00390625" style="126" customWidth="1"/>
    <col min="7" max="7" width="25.125" style="126" customWidth="1"/>
    <col min="8" max="8" width="11.50390625" style="126" customWidth="1"/>
    <col min="9" max="9" width="9.50390625" style="127" customWidth="1"/>
    <col min="10" max="10" width="8.25390625" style="127" customWidth="1"/>
    <col min="11" max="11" width="8.25390625" style="128" customWidth="1"/>
    <col min="12" max="14" width="6.25390625" style="128" customWidth="1"/>
    <col min="15" max="15" width="8.125" style="128" customWidth="1"/>
    <col min="16" max="16" width="6.125" style="125" customWidth="1"/>
    <col min="17" max="19" width="6.125" style="8" customWidth="1"/>
    <col min="20" max="23" width="9.00390625" style="8" customWidth="1"/>
  </cols>
  <sheetData>
    <row r="1" spans="1:16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3"/>
      <c r="G2" s="11"/>
      <c r="H2" s="11"/>
      <c r="I2" s="11"/>
      <c r="J2" s="11"/>
      <c r="K2" s="14"/>
      <c r="L2" s="14"/>
      <c r="M2" s="14"/>
      <c r="N2" s="14"/>
      <c r="O2" s="14"/>
      <c r="P2" s="15"/>
    </row>
    <row r="3" spans="1:23" s="22" customFormat="1" ht="54.75" customHeight="1" thickBot="1">
      <c r="A3" s="16" t="s">
        <v>4</v>
      </c>
      <c r="B3" s="17" t="s">
        <v>5</v>
      </c>
      <c r="C3" s="18" t="s">
        <v>6</v>
      </c>
      <c r="D3" s="188" t="s">
        <v>7</v>
      </c>
      <c r="E3" s="189"/>
      <c r="F3" s="190"/>
      <c r="G3" s="18" t="s">
        <v>8</v>
      </c>
      <c r="H3" s="18" t="s">
        <v>2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20" t="s">
        <v>16</v>
      </c>
      <c r="Q3" s="21"/>
      <c r="R3" s="21"/>
      <c r="S3" s="21"/>
      <c r="T3" s="21"/>
      <c r="U3" s="21"/>
      <c r="V3" s="21"/>
      <c r="W3" s="21"/>
    </row>
    <row r="4" spans="1:17" s="34" customFormat="1" ht="18" customHeight="1">
      <c r="A4" s="23">
        <v>42522</v>
      </c>
      <c r="B4" s="24" t="s">
        <v>17</v>
      </c>
      <c r="C4" s="25" t="s">
        <v>143</v>
      </c>
      <c r="D4" s="26" t="s">
        <v>153</v>
      </c>
      <c r="E4" s="27" t="s">
        <v>154</v>
      </c>
      <c r="F4" s="28" t="s">
        <v>0</v>
      </c>
      <c r="G4" s="29" t="s">
        <v>18</v>
      </c>
      <c r="H4" s="30" t="s">
        <v>142</v>
      </c>
      <c r="I4" s="31">
        <f aca="true" t="shared" si="0" ref="I4:I10">J4*70+K4*75+L4*25+M4*45+N4*60</f>
        <v>769</v>
      </c>
      <c r="J4" s="31">
        <v>5.3</v>
      </c>
      <c r="K4" s="31">
        <v>2.3</v>
      </c>
      <c r="L4" s="31">
        <v>1.4</v>
      </c>
      <c r="M4" s="31">
        <v>2.9</v>
      </c>
      <c r="N4" s="31">
        <v>1</v>
      </c>
      <c r="O4" s="31"/>
      <c r="P4" s="32">
        <v>101</v>
      </c>
      <c r="Q4" s="33"/>
    </row>
    <row r="5" spans="1:28" s="34" customFormat="1" ht="18" customHeight="1">
      <c r="A5" s="23">
        <v>42523</v>
      </c>
      <c r="B5" s="24" t="s">
        <v>19</v>
      </c>
      <c r="C5" s="35" t="s">
        <v>144</v>
      </c>
      <c r="D5" s="27" t="s">
        <v>155</v>
      </c>
      <c r="E5" s="36" t="s">
        <v>156</v>
      </c>
      <c r="F5" s="29" t="s">
        <v>0</v>
      </c>
      <c r="G5" s="36" t="s">
        <v>20</v>
      </c>
      <c r="H5" s="30"/>
      <c r="I5" s="31">
        <f t="shared" si="0"/>
        <v>740</v>
      </c>
      <c r="J5" s="31">
        <v>5.5</v>
      </c>
      <c r="K5" s="31">
        <v>2.8</v>
      </c>
      <c r="L5" s="31">
        <v>1.3</v>
      </c>
      <c r="M5" s="31">
        <v>2.5</v>
      </c>
      <c r="N5" s="31"/>
      <c r="O5" s="31"/>
      <c r="P5" s="32">
        <v>144</v>
      </c>
      <c r="Q5" s="37"/>
      <c r="R5" s="37"/>
      <c r="S5" s="37"/>
      <c r="T5" s="37"/>
      <c r="U5" s="38"/>
      <c r="V5" s="37"/>
      <c r="W5" s="37"/>
      <c r="X5" s="37"/>
      <c r="Y5" s="37"/>
      <c r="Z5" s="37"/>
      <c r="AA5" s="38"/>
      <c r="AB5" s="37"/>
    </row>
    <row r="6" spans="1:34" s="47" customFormat="1" ht="18" customHeight="1">
      <c r="A6" s="39">
        <v>42524</v>
      </c>
      <c r="B6" s="40" t="s">
        <v>21</v>
      </c>
      <c r="C6" s="41" t="s">
        <v>145</v>
      </c>
      <c r="D6" s="42" t="s">
        <v>157</v>
      </c>
      <c r="E6" s="42" t="s">
        <v>158</v>
      </c>
      <c r="F6" s="42" t="s">
        <v>0</v>
      </c>
      <c r="G6" s="42" t="s">
        <v>22</v>
      </c>
      <c r="H6" s="41" t="s">
        <v>196</v>
      </c>
      <c r="I6" s="43">
        <f t="shared" si="0"/>
        <v>742.5</v>
      </c>
      <c r="J6" s="43">
        <v>5.5</v>
      </c>
      <c r="K6" s="43">
        <v>2.7</v>
      </c>
      <c r="L6" s="43">
        <v>1.7</v>
      </c>
      <c r="M6" s="43">
        <v>2.5</v>
      </c>
      <c r="N6" s="43"/>
      <c r="O6" s="43">
        <v>0.8</v>
      </c>
      <c r="P6" s="44">
        <v>381</v>
      </c>
      <c r="Q6" s="45"/>
      <c r="R6" s="45"/>
      <c r="S6" s="45"/>
      <c r="T6" s="45"/>
      <c r="U6" s="46"/>
      <c r="V6" s="45"/>
      <c r="W6" s="45"/>
      <c r="X6" s="45"/>
      <c r="Y6" s="45"/>
      <c r="Z6" s="45"/>
      <c r="AA6" s="46"/>
      <c r="AB6" s="45"/>
      <c r="AC6" s="45"/>
      <c r="AD6" s="45"/>
      <c r="AE6" s="45"/>
      <c r="AF6" s="45"/>
      <c r="AG6" s="46"/>
      <c r="AH6" s="45"/>
    </row>
    <row r="7" spans="1:35" s="37" customFormat="1" ht="18" customHeight="1" thickBot="1">
      <c r="A7" s="48">
        <v>42525</v>
      </c>
      <c r="B7" s="49" t="s">
        <v>23</v>
      </c>
      <c r="C7" s="50" t="s">
        <v>146</v>
      </c>
      <c r="D7" s="51" t="s">
        <v>159</v>
      </c>
      <c r="E7" s="51" t="s">
        <v>160</v>
      </c>
      <c r="F7" s="52" t="s">
        <v>0</v>
      </c>
      <c r="G7" s="52" t="s">
        <v>24</v>
      </c>
      <c r="H7" s="53"/>
      <c r="I7" s="54">
        <f t="shared" si="0"/>
        <v>735.5</v>
      </c>
      <c r="J7" s="54">
        <v>5.5</v>
      </c>
      <c r="K7" s="54">
        <v>2.7</v>
      </c>
      <c r="L7" s="54">
        <v>1.6</v>
      </c>
      <c r="M7" s="54">
        <v>2.4</v>
      </c>
      <c r="N7" s="54"/>
      <c r="O7" s="54"/>
      <c r="P7" s="55">
        <v>105</v>
      </c>
      <c r="Q7" s="34"/>
      <c r="R7" s="34"/>
      <c r="S7" s="34"/>
      <c r="T7" s="34"/>
      <c r="AG7" s="56"/>
      <c r="AI7" s="56"/>
    </row>
    <row r="8" spans="1:35" s="37" customFormat="1" ht="18" customHeight="1">
      <c r="A8" s="23">
        <v>42527</v>
      </c>
      <c r="B8" s="57" t="s">
        <v>25</v>
      </c>
      <c r="C8" s="25" t="s">
        <v>146</v>
      </c>
      <c r="D8" s="27" t="s">
        <v>161</v>
      </c>
      <c r="E8" s="29" t="s">
        <v>162</v>
      </c>
      <c r="F8" s="58" t="s">
        <v>0</v>
      </c>
      <c r="G8" s="58" t="s">
        <v>26</v>
      </c>
      <c r="H8" s="59" t="s">
        <v>2</v>
      </c>
      <c r="I8" s="60">
        <f t="shared" si="0"/>
        <v>814.5</v>
      </c>
      <c r="J8" s="60">
        <v>6</v>
      </c>
      <c r="K8" s="60">
        <v>2.4</v>
      </c>
      <c r="L8" s="60">
        <v>1.5</v>
      </c>
      <c r="M8" s="60">
        <v>2.6</v>
      </c>
      <c r="N8" s="60">
        <v>1</v>
      </c>
      <c r="O8" s="60"/>
      <c r="P8" s="61">
        <v>167</v>
      </c>
      <c r="Q8" s="34"/>
      <c r="R8" s="34"/>
      <c r="S8" s="34"/>
      <c r="T8" s="34"/>
      <c r="AG8" s="56"/>
      <c r="AI8" s="56"/>
    </row>
    <row r="9" spans="1:35" s="34" customFormat="1" ht="18" customHeight="1">
      <c r="A9" s="23">
        <v>42528</v>
      </c>
      <c r="B9" s="24" t="s">
        <v>27</v>
      </c>
      <c r="C9" s="35" t="s">
        <v>147</v>
      </c>
      <c r="D9" s="27" t="s">
        <v>163</v>
      </c>
      <c r="E9" s="36" t="s">
        <v>164</v>
      </c>
      <c r="F9" s="27" t="s">
        <v>0</v>
      </c>
      <c r="G9" s="27" t="s">
        <v>28</v>
      </c>
      <c r="H9" s="59"/>
      <c r="I9" s="31">
        <f t="shared" si="0"/>
        <v>810.5</v>
      </c>
      <c r="J9" s="31">
        <v>6.2</v>
      </c>
      <c r="K9" s="31">
        <v>2.9</v>
      </c>
      <c r="L9" s="31">
        <v>1.5</v>
      </c>
      <c r="M9" s="31">
        <v>2.7</v>
      </c>
      <c r="N9" s="31"/>
      <c r="O9" s="31"/>
      <c r="P9" s="32">
        <v>482</v>
      </c>
      <c r="AC9" s="37"/>
      <c r="AD9" s="37"/>
      <c r="AE9" s="37"/>
      <c r="AF9" s="37"/>
      <c r="AG9" s="37"/>
      <c r="AH9" s="37"/>
      <c r="AI9" s="37"/>
    </row>
    <row r="10" spans="1:17" s="34" customFormat="1" ht="18" customHeight="1">
      <c r="A10" s="62">
        <v>42529</v>
      </c>
      <c r="B10" s="24" t="s">
        <v>17</v>
      </c>
      <c r="C10" s="35" t="s">
        <v>143</v>
      </c>
      <c r="D10" s="26" t="s">
        <v>199</v>
      </c>
      <c r="E10" s="27" t="s">
        <v>203</v>
      </c>
      <c r="F10" s="66" t="s">
        <v>0</v>
      </c>
      <c r="G10" s="29" t="s">
        <v>29</v>
      </c>
      <c r="H10" s="59" t="s">
        <v>2</v>
      </c>
      <c r="I10" s="31">
        <f t="shared" si="0"/>
        <v>815.5</v>
      </c>
      <c r="J10" s="31">
        <v>5.6</v>
      </c>
      <c r="K10" s="31">
        <v>2.5</v>
      </c>
      <c r="L10" s="31">
        <v>2</v>
      </c>
      <c r="M10" s="31">
        <v>2.8</v>
      </c>
      <c r="N10" s="31">
        <v>1</v>
      </c>
      <c r="O10" s="31"/>
      <c r="P10" s="32">
        <v>124</v>
      </c>
      <c r="Q10" s="33"/>
    </row>
    <row r="11" spans="1:28" s="34" customFormat="1" ht="18" customHeight="1">
      <c r="A11" s="23">
        <v>42530</v>
      </c>
      <c r="B11" s="57" t="s">
        <v>19</v>
      </c>
      <c r="C11" s="194" t="s">
        <v>197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6"/>
      <c r="Q11" s="37"/>
      <c r="R11" s="37"/>
      <c r="S11" s="37"/>
      <c r="T11" s="37"/>
      <c r="U11" s="38"/>
      <c r="V11" s="37"/>
      <c r="W11" s="37"/>
      <c r="X11" s="37"/>
      <c r="Y11" s="37"/>
      <c r="Z11" s="37"/>
      <c r="AA11" s="38"/>
      <c r="AB11" s="37"/>
    </row>
    <row r="12" spans="1:34" s="47" customFormat="1" ht="18" customHeight="1" thickBot="1">
      <c r="A12" s="63">
        <v>42531</v>
      </c>
      <c r="B12" s="64" t="s">
        <v>21</v>
      </c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45"/>
      <c r="R12" s="45"/>
      <c r="S12" s="45"/>
      <c r="T12" s="45"/>
      <c r="U12" s="46"/>
      <c r="V12" s="45"/>
      <c r="W12" s="45"/>
      <c r="X12" s="45"/>
      <c r="Y12" s="45"/>
      <c r="Z12" s="45"/>
      <c r="AA12" s="46"/>
      <c r="AB12" s="45"/>
      <c r="AC12" s="45"/>
      <c r="AD12" s="45"/>
      <c r="AE12" s="45"/>
      <c r="AF12" s="45"/>
      <c r="AG12" s="46"/>
      <c r="AH12" s="45"/>
    </row>
    <row r="13" spans="1:35" s="37" customFormat="1" ht="18" customHeight="1">
      <c r="A13" s="23">
        <v>42534</v>
      </c>
      <c r="B13" s="57" t="s">
        <v>25</v>
      </c>
      <c r="C13" s="35" t="s">
        <v>148</v>
      </c>
      <c r="D13" s="29" t="s">
        <v>165</v>
      </c>
      <c r="E13" s="29" t="s">
        <v>166</v>
      </c>
      <c r="F13" s="36" t="s">
        <v>0</v>
      </c>
      <c r="G13" s="27" t="s">
        <v>30</v>
      </c>
      <c r="H13" s="59" t="s">
        <v>2</v>
      </c>
      <c r="I13" s="60">
        <f aca="true" t="shared" si="1" ref="I13:I24">J13*70+K13*75+L13*25+M13*45+N13*60</f>
        <v>790</v>
      </c>
      <c r="J13" s="60">
        <v>6.3</v>
      </c>
      <c r="K13" s="60">
        <v>2.1</v>
      </c>
      <c r="L13" s="60">
        <v>1.3</v>
      </c>
      <c r="M13" s="60">
        <v>2.2</v>
      </c>
      <c r="N13" s="60">
        <v>1</v>
      </c>
      <c r="O13" s="31"/>
      <c r="P13" s="61">
        <v>85</v>
      </c>
      <c r="Q13" s="34"/>
      <c r="R13" s="34"/>
      <c r="S13" s="34"/>
      <c r="T13" s="34"/>
      <c r="AG13" s="56"/>
      <c r="AI13" s="56"/>
    </row>
    <row r="14" spans="1:35" s="34" customFormat="1" ht="18" customHeight="1">
      <c r="A14" s="23">
        <v>42535</v>
      </c>
      <c r="B14" s="24" t="s">
        <v>27</v>
      </c>
      <c r="C14" s="35" t="s">
        <v>149</v>
      </c>
      <c r="D14" s="27" t="s">
        <v>200</v>
      </c>
      <c r="E14" s="29" t="s">
        <v>167</v>
      </c>
      <c r="F14" s="27" t="s">
        <v>31</v>
      </c>
      <c r="G14" s="29" t="s">
        <v>32</v>
      </c>
      <c r="H14" s="30"/>
      <c r="I14" s="31">
        <f t="shared" si="1"/>
        <v>742.5</v>
      </c>
      <c r="J14" s="31">
        <v>5.5</v>
      </c>
      <c r="K14" s="31">
        <v>2.7</v>
      </c>
      <c r="L14" s="31">
        <v>1.7</v>
      </c>
      <c r="M14" s="31">
        <v>2.5</v>
      </c>
      <c r="N14" s="31"/>
      <c r="O14" s="31"/>
      <c r="P14" s="32">
        <v>106</v>
      </c>
      <c r="AC14" s="37"/>
      <c r="AD14" s="37"/>
      <c r="AE14" s="37"/>
      <c r="AF14" s="37"/>
      <c r="AG14" s="37"/>
      <c r="AH14" s="37"/>
      <c r="AI14" s="37"/>
    </row>
    <row r="15" spans="1:17" s="34" customFormat="1" ht="18" customHeight="1">
      <c r="A15" s="23">
        <v>42536</v>
      </c>
      <c r="B15" s="24" t="s">
        <v>17</v>
      </c>
      <c r="C15" s="25" t="s">
        <v>150</v>
      </c>
      <c r="D15" s="27" t="s">
        <v>201</v>
      </c>
      <c r="E15" s="27" t="s">
        <v>168</v>
      </c>
      <c r="F15" s="29" t="s">
        <v>0</v>
      </c>
      <c r="G15" s="27" t="s">
        <v>33</v>
      </c>
      <c r="H15" s="30" t="s">
        <v>142</v>
      </c>
      <c r="I15" s="31">
        <f t="shared" si="1"/>
        <v>791.5</v>
      </c>
      <c r="J15" s="31">
        <v>5.6</v>
      </c>
      <c r="K15" s="31">
        <v>2.5</v>
      </c>
      <c r="L15" s="31">
        <v>1.4</v>
      </c>
      <c r="M15" s="31">
        <v>2.6</v>
      </c>
      <c r="N15" s="31">
        <v>1</v>
      </c>
      <c r="O15" s="31"/>
      <c r="P15" s="32">
        <v>104</v>
      </c>
      <c r="Q15" s="33"/>
    </row>
    <row r="16" spans="1:28" s="34" customFormat="1" ht="18" customHeight="1">
      <c r="A16" s="23">
        <v>42537</v>
      </c>
      <c r="B16" s="24" t="s">
        <v>19</v>
      </c>
      <c r="C16" s="35" t="s">
        <v>151</v>
      </c>
      <c r="D16" s="27" t="s">
        <v>202</v>
      </c>
      <c r="E16" s="29" t="s">
        <v>169</v>
      </c>
      <c r="F16" s="36" t="s">
        <v>0</v>
      </c>
      <c r="G16" s="36" t="s">
        <v>34</v>
      </c>
      <c r="H16" s="30"/>
      <c r="I16" s="31">
        <f t="shared" si="1"/>
        <v>717.5</v>
      </c>
      <c r="J16" s="31">
        <v>5.5</v>
      </c>
      <c r="K16" s="31">
        <v>2.4</v>
      </c>
      <c r="L16" s="31">
        <v>1.6</v>
      </c>
      <c r="M16" s="31">
        <v>2.5</v>
      </c>
      <c r="N16" s="31"/>
      <c r="O16" s="31"/>
      <c r="P16" s="32">
        <v>172</v>
      </c>
      <c r="Q16" s="37"/>
      <c r="R16" s="37"/>
      <c r="S16" s="37"/>
      <c r="T16" s="37"/>
      <c r="U16" s="38"/>
      <c r="V16" s="37"/>
      <c r="W16" s="37"/>
      <c r="X16" s="37"/>
      <c r="Y16" s="37"/>
      <c r="Z16" s="37"/>
      <c r="AA16" s="38"/>
      <c r="AB16" s="37"/>
    </row>
    <row r="17" spans="1:34" s="47" customFormat="1" ht="18" customHeight="1" thickBot="1">
      <c r="A17" s="67">
        <v>42538</v>
      </c>
      <c r="B17" s="64" t="s">
        <v>21</v>
      </c>
      <c r="C17" s="68" t="s">
        <v>145</v>
      </c>
      <c r="D17" s="69" t="s">
        <v>170</v>
      </c>
      <c r="E17" s="69" t="s">
        <v>189</v>
      </c>
      <c r="F17" s="69" t="s">
        <v>0</v>
      </c>
      <c r="G17" s="69" t="s">
        <v>1</v>
      </c>
      <c r="H17" s="68" t="s">
        <v>196</v>
      </c>
      <c r="I17" s="71">
        <f t="shared" si="1"/>
        <v>882</v>
      </c>
      <c r="J17" s="71">
        <v>7.8</v>
      </c>
      <c r="K17" s="71">
        <v>2.5</v>
      </c>
      <c r="L17" s="71">
        <v>1.8</v>
      </c>
      <c r="M17" s="71">
        <v>2.3</v>
      </c>
      <c r="N17" s="71"/>
      <c r="O17" s="71">
        <v>0.8</v>
      </c>
      <c r="P17" s="72">
        <v>380</v>
      </c>
      <c r="Q17" s="45"/>
      <c r="R17" s="45"/>
      <c r="S17" s="45"/>
      <c r="T17" s="45"/>
      <c r="U17" s="46"/>
      <c r="V17" s="45"/>
      <c r="W17" s="45"/>
      <c r="X17" s="45"/>
      <c r="Y17" s="45"/>
      <c r="Z17" s="45"/>
      <c r="AA17" s="46"/>
      <c r="AB17" s="45"/>
      <c r="AC17" s="45"/>
      <c r="AD17" s="45"/>
      <c r="AE17" s="45"/>
      <c r="AF17" s="45"/>
      <c r="AG17" s="46"/>
      <c r="AH17" s="45"/>
    </row>
    <row r="18" spans="1:35" s="37" customFormat="1" ht="18" customHeight="1">
      <c r="A18" s="73">
        <v>42541</v>
      </c>
      <c r="B18" s="57" t="s">
        <v>25</v>
      </c>
      <c r="C18" s="35" t="s">
        <v>148</v>
      </c>
      <c r="D18" s="27" t="s">
        <v>171</v>
      </c>
      <c r="E18" s="29" t="s">
        <v>172</v>
      </c>
      <c r="F18" s="29" t="s">
        <v>0</v>
      </c>
      <c r="G18" s="29" t="s">
        <v>35</v>
      </c>
      <c r="H18" s="59" t="s">
        <v>2</v>
      </c>
      <c r="I18" s="60">
        <f t="shared" si="1"/>
        <v>828</v>
      </c>
      <c r="J18" s="74">
        <v>5.8</v>
      </c>
      <c r="K18" s="74">
        <v>2.6</v>
      </c>
      <c r="L18" s="74">
        <v>2</v>
      </c>
      <c r="M18" s="74">
        <v>2.6</v>
      </c>
      <c r="N18" s="74">
        <v>1</v>
      </c>
      <c r="O18" s="74"/>
      <c r="P18" s="75">
        <v>153</v>
      </c>
      <c r="Q18" s="34"/>
      <c r="R18" s="34"/>
      <c r="S18" s="34"/>
      <c r="T18" s="34"/>
      <c r="AG18" s="56"/>
      <c r="AI18" s="56"/>
    </row>
    <row r="19" spans="1:35" s="34" customFormat="1" ht="18" customHeight="1">
      <c r="A19" s="23">
        <v>42542</v>
      </c>
      <c r="B19" s="24" t="s">
        <v>27</v>
      </c>
      <c r="C19" s="35" t="s">
        <v>152</v>
      </c>
      <c r="D19" s="27" t="s">
        <v>173</v>
      </c>
      <c r="E19" s="36" t="s">
        <v>174</v>
      </c>
      <c r="F19" s="36" t="s">
        <v>0</v>
      </c>
      <c r="G19" s="29" t="s">
        <v>36</v>
      </c>
      <c r="H19" s="30"/>
      <c r="I19" s="31">
        <f t="shared" si="1"/>
        <v>815</v>
      </c>
      <c r="J19" s="31">
        <v>6.8</v>
      </c>
      <c r="K19" s="31">
        <v>2.4</v>
      </c>
      <c r="L19" s="31">
        <v>1.5</v>
      </c>
      <c r="M19" s="31">
        <v>2.7</v>
      </c>
      <c r="N19" s="31"/>
      <c r="O19" s="31"/>
      <c r="P19" s="32">
        <v>124</v>
      </c>
      <c r="AC19" s="37"/>
      <c r="AD19" s="37"/>
      <c r="AE19" s="37"/>
      <c r="AF19" s="37"/>
      <c r="AG19" s="37"/>
      <c r="AH19" s="37"/>
      <c r="AI19" s="37"/>
    </row>
    <row r="20" spans="1:17" s="34" customFormat="1" ht="18" customHeight="1">
      <c r="A20" s="23">
        <v>42543</v>
      </c>
      <c r="B20" s="24" t="s">
        <v>17</v>
      </c>
      <c r="C20" s="25" t="s">
        <v>150</v>
      </c>
      <c r="D20" s="26" t="s">
        <v>175</v>
      </c>
      <c r="E20" s="27" t="s">
        <v>176</v>
      </c>
      <c r="F20" s="29" t="s">
        <v>190</v>
      </c>
      <c r="G20" s="29" t="s">
        <v>37</v>
      </c>
      <c r="H20" s="59" t="s">
        <v>2</v>
      </c>
      <c r="I20" s="31">
        <f t="shared" si="1"/>
        <v>821.5</v>
      </c>
      <c r="J20" s="31">
        <v>5.5</v>
      </c>
      <c r="K20" s="31">
        <v>2.9</v>
      </c>
      <c r="L20" s="31">
        <v>1.5</v>
      </c>
      <c r="M20" s="31">
        <v>2.7</v>
      </c>
      <c r="N20" s="31">
        <v>1</v>
      </c>
      <c r="O20" s="31"/>
      <c r="P20" s="32">
        <v>217</v>
      </c>
      <c r="Q20" s="33"/>
    </row>
    <row r="21" spans="1:33" s="45" customFormat="1" ht="18" customHeight="1">
      <c r="A21" s="23">
        <v>42544</v>
      </c>
      <c r="B21" s="24" t="s">
        <v>19</v>
      </c>
      <c r="C21" s="35" t="s">
        <v>151</v>
      </c>
      <c r="D21" s="27" t="s">
        <v>177</v>
      </c>
      <c r="E21" s="36" t="s">
        <v>178</v>
      </c>
      <c r="F21" s="29" t="s">
        <v>0</v>
      </c>
      <c r="G21" s="29" t="s">
        <v>38</v>
      </c>
      <c r="H21" s="30"/>
      <c r="I21" s="31">
        <f t="shared" si="1"/>
        <v>748.5</v>
      </c>
      <c r="J21" s="31">
        <v>5.8</v>
      </c>
      <c r="K21" s="31">
        <v>2.5</v>
      </c>
      <c r="L21" s="31">
        <v>1.7</v>
      </c>
      <c r="M21" s="31">
        <v>2.5</v>
      </c>
      <c r="N21" s="31"/>
      <c r="O21" s="31"/>
      <c r="P21" s="32">
        <v>211</v>
      </c>
      <c r="U21" s="76"/>
      <c r="AA21" s="76"/>
      <c r="AG21" s="46"/>
    </row>
    <row r="22" spans="1:28" s="34" customFormat="1" ht="18" customHeight="1" thickBot="1">
      <c r="A22" s="67">
        <v>42545</v>
      </c>
      <c r="B22" s="64" t="s">
        <v>21</v>
      </c>
      <c r="C22" s="68" t="s">
        <v>145</v>
      </c>
      <c r="D22" s="69" t="s">
        <v>179</v>
      </c>
      <c r="E22" s="69" t="s">
        <v>180</v>
      </c>
      <c r="F22" s="69" t="s">
        <v>0</v>
      </c>
      <c r="G22" s="69" t="s">
        <v>3</v>
      </c>
      <c r="H22" s="68"/>
      <c r="I22" s="77">
        <f t="shared" si="1"/>
        <v>817.5</v>
      </c>
      <c r="J22" s="71">
        <v>6.2</v>
      </c>
      <c r="K22" s="71">
        <v>2.8</v>
      </c>
      <c r="L22" s="71">
        <v>1.9</v>
      </c>
      <c r="M22" s="71">
        <v>2.8</v>
      </c>
      <c r="N22" s="71"/>
      <c r="O22" s="71"/>
      <c r="P22" s="72">
        <v>51</v>
      </c>
      <c r="Q22" s="37"/>
      <c r="R22" s="37"/>
      <c r="S22" s="37"/>
      <c r="T22" s="37"/>
      <c r="U22" s="38"/>
      <c r="V22" s="37"/>
      <c r="W22" s="37"/>
      <c r="X22" s="37"/>
      <c r="Y22" s="37"/>
      <c r="Z22" s="37"/>
      <c r="AA22" s="38"/>
      <c r="AB22" s="37"/>
    </row>
    <row r="23" spans="1:35" s="37" customFormat="1" ht="18" customHeight="1">
      <c r="A23" s="73">
        <v>42548</v>
      </c>
      <c r="B23" s="57" t="s">
        <v>25</v>
      </c>
      <c r="C23" s="35" t="s">
        <v>148</v>
      </c>
      <c r="D23" s="27" t="s">
        <v>181</v>
      </c>
      <c r="E23" s="29" t="s">
        <v>182</v>
      </c>
      <c r="F23" s="29" t="s">
        <v>0</v>
      </c>
      <c r="G23" s="58" t="s">
        <v>39</v>
      </c>
      <c r="H23" s="59" t="s">
        <v>2</v>
      </c>
      <c r="I23" s="74">
        <f t="shared" si="1"/>
        <v>784</v>
      </c>
      <c r="J23" s="74">
        <v>5.8</v>
      </c>
      <c r="K23" s="74">
        <v>2.3</v>
      </c>
      <c r="L23" s="74">
        <v>1.5</v>
      </c>
      <c r="M23" s="74">
        <v>2.4</v>
      </c>
      <c r="N23" s="60">
        <v>1</v>
      </c>
      <c r="O23" s="31"/>
      <c r="P23" s="75">
        <v>85</v>
      </c>
      <c r="Q23" s="34"/>
      <c r="R23" s="34"/>
      <c r="S23" s="34"/>
      <c r="T23" s="34"/>
      <c r="AG23" s="56"/>
      <c r="AI23" s="56"/>
    </row>
    <row r="24" spans="1:35" s="34" customFormat="1" ht="18" customHeight="1">
      <c r="A24" s="23">
        <v>42549</v>
      </c>
      <c r="B24" s="24" t="s">
        <v>27</v>
      </c>
      <c r="C24" s="35" t="s">
        <v>149</v>
      </c>
      <c r="D24" s="27" t="s">
        <v>183</v>
      </c>
      <c r="E24" s="29" t="s">
        <v>184</v>
      </c>
      <c r="F24" s="27" t="s">
        <v>0</v>
      </c>
      <c r="G24" s="27" t="s">
        <v>40</v>
      </c>
      <c r="H24" s="30"/>
      <c r="I24" s="31">
        <f t="shared" si="1"/>
        <v>750</v>
      </c>
      <c r="J24" s="31">
        <v>5.5</v>
      </c>
      <c r="K24" s="31">
        <v>2.6</v>
      </c>
      <c r="L24" s="31">
        <v>2.3</v>
      </c>
      <c r="M24" s="31">
        <v>2.5</v>
      </c>
      <c r="N24" s="31"/>
      <c r="O24" s="31"/>
      <c r="P24" s="32">
        <v>381</v>
      </c>
      <c r="AC24" s="37"/>
      <c r="AD24" s="37"/>
      <c r="AE24" s="37"/>
      <c r="AF24" s="37"/>
      <c r="AG24" s="37"/>
      <c r="AH24" s="37"/>
      <c r="AI24" s="37"/>
    </row>
    <row r="25" spans="1:17" s="34" customFormat="1" ht="18" customHeight="1">
      <c r="A25" s="23">
        <v>42550</v>
      </c>
      <c r="B25" s="24" t="s">
        <v>17</v>
      </c>
      <c r="C25" s="25" t="s">
        <v>150</v>
      </c>
      <c r="D25" s="27" t="s">
        <v>185</v>
      </c>
      <c r="E25" s="27" t="s">
        <v>186</v>
      </c>
      <c r="F25" s="29" t="s">
        <v>0</v>
      </c>
      <c r="G25" s="27" t="s">
        <v>41</v>
      </c>
      <c r="H25" s="30" t="s">
        <v>142</v>
      </c>
      <c r="I25" s="31">
        <f>J25*70+K25*75+L25*25+M25*45+N25*60</f>
        <v>840.5</v>
      </c>
      <c r="J25" s="31">
        <v>5.6</v>
      </c>
      <c r="K25" s="31">
        <v>3</v>
      </c>
      <c r="L25" s="31">
        <v>1.5</v>
      </c>
      <c r="M25" s="31">
        <v>2.8</v>
      </c>
      <c r="N25" s="31">
        <v>1</v>
      </c>
      <c r="O25" s="31"/>
      <c r="P25" s="32">
        <v>177</v>
      </c>
      <c r="Q25" s="33"/>
    </row>
    <row r="26" spans="1:33" s="45" customFormat="1" ht="18" customHeight="1" thickBot="1">
      <c r="A26" s="23">
        <v>42551</v>
      </c>
      <c r="B26" s="24" t="s">
        <v>19</v>
      </c>
      <c r="C26" s="35" t="s">
        <v>151</v>
      </c>
      <c r="D26" s="27" t="s">
        <v>187</v>
      </c>
      <c r="E26" s="36" t="s">
        <v>188</v>
      </c>
      <c r="F26" s="29" t="s">
        <v>0</v>
      </c>
      <c r="G26" s="29" t="s">
        <v>42</v>
      </c>
      <c r="H26" s="30"/>
      <c r="I26" s="31">
        <f>J26*70+K26*75+L26*25+M26*45+N26*60</f>
        <v>705.5</v>
      </c>
      <c r="J26" s="31">
        <v>5.5</v>
      </c>
      <c r="K26" s="31">
        <v>2.3</v>
      </c>
      <c r="L26" s="31">
        <v>1.6</v>
      </c>
      <c r="M26" s="31">
        <v>2.4</v>
      </c>
      <c r="N26" s="31"/>
      <c r="O26" s="31"/>
      <c r="P26" s="32">
        <v>88</v>
      </c>
      <c r="U26" s="76"/>
      <c r="AA26" s="76"/>
      <c r="AG26" s="46"/>
    </row>
    <row r="27" spans="1:28" s="85" customFormat="1" ht="26.25" customHeight="1" thickBot="1">
      <c r="A27" s="79"/>
      <c r="B27" s="80"/>
      <c r="C27" s="80"/>
      <c r="D27" s="200" t="s">
        <v>43</v>
      </c>
      <c r="E27" s="200"/>
      <c r="F27" s="200"/>
      <c r="G27" s="200"/>
      <c r="H27" s="200"/>
      <c r="I27" s="200"/>
      <c r="J27" s="200"/>
      <c r="K27" s="200"/>
      <c r="L27" s="80"/>
      <c r="M27" s="80"/>
      <c r="N27" s="80"/>
      <c r="O27" s="80"/>
      <c r="P27" s="81"/>
      <c r="Q27" s="21"/>
      <c r="R27" s="21"/>
      <c r="S27" s="21"/>
      <c r="T27" s="21"/>
      <c r="U27" s="82"/>
      <c r="V27" s="21"/>
      <c r="W27" s="21"/>
      <c r="X27" s="21"/>
      <c r="Y27" s="21"/>
      <c r="Z27" s="21"/>
      <c r="AA27" s="83"/>
      <c r="AB27" s="84"/>
    </row>
    <row r="28" spans="1:28" s="84" customFormat="1" ht="24.75" customHeight="1">
      <c r="A28" s="191" t="s">
        <v>44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86"/>
      <c r="AB28" s="87"/>
    </row>
    <row r="29" spans="1:28" s="84" customFormat="1" ht="24.75" customHeight="1" thickBot="1">
      <c r="A29" s="185" t="s">
        <v>45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7"/>
      <c r="Q29" s="86"/>
      <c r="AB29" s="87"/>
    </row>
    <row r="30" spans="1:31" s="87" customFormat="1" ht="24.75" customHeight="1" thickBot="1">
      <c r="A30" s="185" t="s">
        <v>46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7"/>
      <c r="Q30" s="86"/>
      <c r="R30" s="84"/>
      <c r="S30" s="88"/>
      <c r="T30" s="89"/>
      <c r="U30" s="90"/>
      <c r="V30" s="182"/>
      <c r="W30" s="183"/>
      <c r="X30" s="184"/>
      <c r="Y30" s="90"/>
      <c r="Z30" s="90"/>
      <c r="AA30" s="91"/>
      <c r="AB30" s="92"/>
      <c r="AC30" s="91"/>
      <c r="AD30" s="91"/>
      <c r="AE30" s="93"/>
    </row>
    <row r="31" spans="1:31" s="103" customFormat="1" ht="24.75" customHeight="1">
      <c r="A31" s="185" t="s">
        <v>47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  <c r="Q31" s="94"/>
      <c r="R31" s="94"/>
      <c r="S31" s="95"/>
      <c r="T31" s="96"/>
      <c r="U31" s="97"/>
      <c r="V31" s="98"/>
      <c r="W31" s="99"/>
      <c r="X31" s="98"/>
      <c r="Y31" s="98"/>
      <c r="Z31" s="100"/>
      <c r="AA31" s="101"/>
      <c r="AB31" s="101"/>
      <c r="AC31" s="101"/>
      <c r="AD31" s="101"/>
      <c r="AE31" s="102"/>
    </row>
    <row r="32" spans="1:31" s="103" customFormat="1" ht="24.75" customHeight="1">
      <c r="A32" s="185" t="s">
        <v>48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94"/>
      <c r="R32" s="94"/>
      <c r="S32" s="83"/>
      <c r="T32" s="104"/>
      <c r="U32" s="105"/>
      <c r="V32" s="106"/>
      <c r="W32" s="107"/>
      <c r="X32" s="107"/>
      <c r="Y32" s="107"/>
      <c r="Z32" s="24"/>
      <c r="AA32" s="108"/>
      <c r="AB32" s="108"/>
      <c r="AC32" s="108"/>
      <c r="AD32" s="108"/>
      <c r="AE32" s="109"/>
    </row>
    <row r="33" spans="1:31" s="103" customFormat="1" ht="24.75" customHeight="1">
      <c r="A33" s="174" t="s">
        <v>49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6"/>
      <c r="Q33" s="94"/>
      <c r="R33" s="94"/>
      <c r="S33" s="111"/>
      <c r="T33" s="112"/>
      <c r="U33" s="113"/>
      <c r="V33" s="114"/>
      <c r="W33" s="114"/>
      <c r="X33" s="114"/>
      <c r="Y33" s="114"/>
      <c r="Z33" s="115"/>
      <c r="AA33" s="116"/>
      <c r="AB33" s="116"/>
      <c r="AC33" s="116"/>
      <c r="AD33" s="116"/>
      <c r="AE33" s="117"/>
    </row>
    <row r="34" spans="1:31" s="103" customFormat="1" ht="18" customHeight="1">
      <c r="A34" s="177" t="s">
        <v>50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9"/>
      <c r="Q34" s="94"/>
      <c r="R34" s="94"/>
      <c r="S34" s="111"/>
      <c r="T34" s="112"/>
      <c r="U34" s="113"/>
      <c r="V34" s="114"/>
      <c r="W34" s="114"/>
      <c r="X34" s="114"/>
      <c r="Y34" s="114"/>
      <c r="Z34" s="115"/>
      <c r="AA34" s="116"/>
      <c r="AB34" s="116"/>
      <c r="AC34" s="116"/>
      <c r="AD34" s="116"/>
      <c r="AE34" s="117"/>
    </row>
    <row r="35" spans="1:45" s="168" customFormat="1" ht="18" customHeight="1" thickBot="1">
      <c r="A35" s="171" t="s">
        <v>51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</row>
    <row r="36" spans="3:31" ht="21.75" thickBot="1">
      <c r="C36" s="120"/>
      <c r="D36" s="121"/>
      <c r="E36" s="122"/>
      <c r="F36" s="123"/>
      <c r="G36" s="13"/>
      <c r="H36" s="13"/>
      <c r="I36" s="124"/>
      <c r="J36" s="124"/>
      <c r="K36" s="124"/>
      <c r="L36" s="124"/>
      <c r="M36" s="124"/>
      <c r="N36" s="124"/>
      <c r="O36" s="124"/>
      <c r="S36" s="83"/>
      <c r="T36" s="104"/>
      <c r="U36" s="105"/>
      <c r="V36" s="107"/>
      <c r="W36" s="107"/>
      <c r="X36" s="106"/>
      <c r="Y36" s="107"/>
      <c r="Z36" s="104"/>
      <c r="AA36" s="108"/>
      <c r="AB36" s="108"/>
      <c r="AC36" s="108"/>
      <c r="AD36" s="108"/>
      <c r="AE36" s="109"/>
    </row>
    <row r="37" spans="3:31" ht="21">
      <c r="C37" s="120"/>
      <c r="D37" s="121"/>
      <c r="E37" s="121"/>
      <c r="F37" s="13"/>
      <c r="G37" s="13"/>
      <c r="S37" s="95"/>
      <c r="T37" s="96"/>
      <c r="U37" s="97"/>
      <c r="V37" s="129"/>
      <c r="W37" s="129"/>
      <c r="X37" s="98"/>
      <c r="Y37" s="129"/>
      <c r="Z37" s="100"/>
      <c r="AA37" s="130"/>
      <c r="AB37" s="130"/>
      <c r="AC37" s="130"/>
      <c r="AD37" s="130"/>
      <c r="AE37" s="131"/>
    </row>
    <row r="38" spans="4:31" ht="21">
      <c r="D38" s="121"/>
      <c r="E38" s="121"/>
      <c r="S38" s="111"/>
      <c r="T38" s="112"/>
      <c r="U38" s="113"/>
      <c r="V38" s="114"/>
      <c r="W38" s="114"/>
      <c r="X38" s="114"/>
      <c r="Y38" s="114"/>
      <c r="Z38" s="133"/>
      <c r="AA38" s="116"/>
      <c r="AB38" s="116"/>
      <c r="AC38" s="116"/>
      <c r="AD38" s="116"/>
      <c r="AE38" s="117"/>
    </row>
    <row r="39" spans="4:31" ht="21">
      <c r="D39" s="122"/>
      <c r="E39" s="122"/>
      <c r="S39" s="83"/>
      <c r="T39" s="104"/>
      <c r="U39" s="105"/>
      <c r="V39" s="107"/>
      <c r="W39" s="106"/>
      <c r="X39" s="106"/>
      <c r="Y39" s="31"/>
      <c r="Z39" s="104"/>
      <c r="AA39" s="108"/>
      <c r="AB39" s="108"/>
      <c r="AC39" s="108"/>
      <c r="AD39" s="108"/>
      <c r="AE39" s="109"/>
    </row>
    <row r="40" spans="4:31" ht="21.75" thickBot="1">
      <c r="D40" s="121"/>
      <c r="E40" s="121"/>
      <c r="S40" s="134"/>
      <c r="T40" s="135"/>
      <c r="U40" s="136"/>
      <c r="V40" s="137"/>
      <c r="W40" s="137"/>
      <c r="X40" s="136"/>
      <c r="Y40" s="137"/>
      <c r="Z40" s="138"/>
      <c r="AA40" s="139"/>
      <c r="AB40" s="139"/>
      <c r="AC40" s="139"/>
      <c r="AD40" s="139"/>
      <c r="AE40" s="140"/>
    </row>
    <row r="41" spans="4:31" ht="21">
      <c r="D41" s="121"/>
      <c r="E41" s="121"/>
      <c r="S41" s="95"/>
      <c r="T41" s="96"/>
      <c r="U41" s="97"/>
      <c r="V41" s="99"/>
      <c r="W41" s="65"/>
      <c r="X41" s="98"/>
      <c r="Y41" s="65"/>
      <c r="Z41" s="100"/>
      <c r="AA41" s="130"/>
      <c r="AB41" s="130"/>
      <c r="AC41" s="130"/>
      <c r="AD41" s="130"/>
      <c r="AE41" s="131"/>
    </row>
    <row r="42" spans="19:31" ht="21">
      <c r="S42" s="83"/>
      <c r="T42" s="104"/>
      <c r="U42" s="105"/>
      <c r="V42" s="30"/>
      <c r="W42" s="30"/>
      <c r="X42" s="107"/>
      <c r="Y42" s="30"/>
      <c r="Z42" s="104"/>
      <c r="AA42" s="108"/>
      <c r="AB42" s="108"/>
      <c r="AC42" s="108"/>
      <c r="AD42" s="108"/>
      <c r="AE42" s="109"/>
    </row>
    <row r="43" spans="19:31" ht="21">
      <c r="S43" s="111"/>
      <c r="T43" s="112"/>
      <c r="U43" s="113"/>
      <c r="V43" s="114"/>
      <c r="W43" s="114"/>
      <c r="X43" s="114"/>
      <c r="Y43" s="114"/>
      <c r="Z43" s="133"/>
      <c r="AA43" s="116"/>
      <c r="AB43" s="116"/>
      <c r="AC43" s="116"/>
      <c r="AD43" s="116"/>
      <c r="AE43" s="117"/>
    </row>
    <row r="44" spans="19:31" ht="21">
      <c r="S44" s="83"/>
      <c r="T44" s="104"/>
      <c r="U44" s="105"/>
      <c r="V44" s="30"/>
      <c r="W44" s="30"/>
      <c r="X44" s="106"/>
      <c r="Y44" s="31"/>
      <c r="Z44" s="104"/>
      <c r="AA44" s="108"/>
      <c r="AB44" s="108"/>
      <c r="AC44" s="108"/>
      <c r="AD44" s="108"/>
      <c r="AE44" s="109"/>
    </row>
    <row r="45" spans="19:31" ht="21.75" thickBot="1">
      <c r="S45" s="134"/>
      <c r="T45" s="135"/>
      <c r="U45" s="136"/>
      <c r="V45" s="137"/>
      <c r="W45" s="137"/>
      <c r="X45" s="136"/>
      <c r="Y45" s="137"/>
      <c r="Z45" s="138"/>
      <c r="AA45" s="139"/>
      <c r="AB45" s="139"/>
      <c r="AC45" s="139"/>
      <c r="AD45" s="139"/>
      <c r="AE45" s="140"/>
    </row>
    <row r="46" spans="19:31" ht="21">
      <c r="S46" s="95"/>
      <c r="T46" s="96"/>
      <c r="U46" s="97"/>
      <c r="V46" s="99"/>
      <c r="W46" s="99"/>
      <c r="X46" s="98"/>
      <c r="Y46" s="99"/>
      <c r="Z46" s="142"/>
      <c r="AA46" s="143"/>
      <c r="AB46" s="130"/>
      <c r="AC46" s="130"/>
      <c r="AD46" s="130"/>
      <c r="AE46" s="131"/>
    </row>
    <row r="47" spans="19:31" ht="21.75" thickBot="1">
      <c r="S47" s="144"/>
      <c r="T47" s="145"/>
      <c r="U47" s="146"/>
      <c r="V47" s="147"/>
      <c r="W47" s="147"/>
      <c r="X47" s="147"/>
      <c r="Y47" s="147"/>
      <c r="Z47" s="148"/>
      <c r="AA47" s="149"/>
      <c r="AB47" s="150"/>
      <c r="AC47" s="150"/>
      <c r="AD47" s="150"/>
      <c r="AE47" s="151"/>
    </row>
    <row r="48" spans="19:31" ht="25.5" thickBot="1">
      <c r="S48" s="180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</row>
    <row r="49" spans="19:31" ht="21">
      <c r="S49" s="152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4"/>
    </row>
    <row r="50" spans="19:31" ht="21">
      <c r="S50" s="87"/>
      <c r="T50" s="155"/>
      <c r="U50" s="155"/>
      <c r="V50" s="110"/>
      <c r="W50" s="87"/>
      <c r="X50" s="155"/>
      <c r="Y50" s="155"/>
      <c r="Z50" s="155"/>
      <c r="AA50" s="155"/>
      <c r="AB50" s="155"/>
      <c r="AC50" s="155"/>
      <c r="AD50" s="155"/>
      <c r="AE50" s="155"/>
    </row>
    <row r="51" spans="19:31" ht="21">
      <c r="S51" s="156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8"/>
    </row>
    <row r="52" spans="19:31" ht="21">
      <c r="S52" s="159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60"/>
    </row>
    <row r="53" spans="19:31" ht="21">
      <c r="S53" s="156"/>
      <c r="T53" s="157"/>
      <c r="U53" s="157"/>
      <c r="V53" s="157"/>
      <c r="W53" s="161"/>
      <c r="X53" s="161"/>
      <c r="Y53" s="157"/>
      <c r="Z53" s="157"/>
      <c r="AA53" s="157"/>
      <c r="AB53" s="157"/>
      <c r="AC53" s="157"/>
      <c r="AD53" s="157"/>
      <c r="AE53" s="158"/>
    </row>
    <row r="54" spans="19:31" ht="21">
      <c r="S54" s="156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8"/>
    </row>
    <row r="55" spans="19:31" ht="21">
      <c r="S55" s="156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8"/>
    </row>
    <row r="56" spans="19:31" ht="21">
      <c r="S56" s="162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8"/>
    </row>
    <row r="57" spans="19:31" ht="21.75" thickBot="1">
      <c r="S57" s="163"/>
      <c r="T57" s="164"/>
      <c r="U57" s="164"/>
      <c r="V57" s="164"/>
      <c r="W57" s="164"/>
      <c r="X57" s="164"/>
      <c r="Y57" s="164"/>
      <c r="Z57" s="164"/>
      <c r="AA57" s="165"/>
      <c r="AB57" s="166"/>
      <c r="AC57" s="164"/>
      <c r="AD57" s="167"/>
      <c r="AE57" s="167"/>
    </row>
  </sheetData>
  <sheetProtection/>
  <mergeCells count="13">
    <mergeCell ref="D3:F3"/>
    <mergeCell ref="A28:P28"/>
    <mergeCell ref="A29:P29"/>
    <mergeCell ref="A30:P30"/>
    <mergeCell ref="C11:P12"/>
    <mergeCell ref="D27:K27"/>
    <mergeCell ref="A35:P35"/>
    <mergeCell ref="A33:P33"/>
    <mergeCell ref="A34:P34"/>
    <mergeCell ref="S48:AE48"/>
    <mergeCell ref="V30:X30"/>
    <mergeCell ref="A31:P31"/>
    <mergeCell ref="A32:P32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7" r:id="rId1"/>
  <headerFooter alignWithMargins="0">
    <oddHeader>&amp;L&amp;10全順餐盒食品工廠
電話:03-9233599
FAX:03-9226373&amp;C&amp;22 105年6月份壯圍國中葷食菜單&amp;R&amp;10產品責任險一億元整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J56"/>
  <sheetViews>
    <sheetView zoomScale="75" zoomScaleNormal="75" zoomScalePageLayoutView="0" workbookViewId="0" topLeftCell="C3">
      <selection activeCell="Q18" sqref="Q18"/>
    </sheetView>
  </sheetViews>
  <sheetFormatPr defaultColWidth="8.875" defaultRowHeight="16.5"/>
  <cols>
    <col min="1" max="1" width="7.875" style="118" customWidth="1"/>
    <col min="2" max="2" width="6.625" style="119" customWidth="1"/>
    <col min="3" max="3" width="10.875" style="132" customWidth="1"/>
    <col min="4" max="4" width="24.00390625" style="141" customWidth="1"/>
    <col min="5" max="5" width="22.75390625" style="141" customWidth="1"/>
    <col min="6" max="6" width="21.125" style="141" customWidth="1"/>
    <col min="7" max="7" width="17.00390625" style="126" customWidth="1"/>
    <col min="8" max="8" width="20.75390625" style="126" customWidth="1"/>
    <col min="9" max="9" width="10.125" style="126" customWidth="1"/>
    <col min="10" max="10" width="7.375" style="127" customWidth="1"/>
    <col min="11" max="11" width="7.50390625" style="127" customWidth="1"/>
    <col min="12" max="12" width="7.125" style="128" customWidth="1"/>
    <col min="13" max="15" width="5.375" style="128" customWidth="1"/>
    <col min="16" max="16" width="7.25390625" style="128" customWidth="1"/>
    <col min="17" max="17" width="6.125" style="125" customWidth="1"/>
    <col min="18" max="20" width="6.125" style="8" customWidth="1"/>
    <col min="21" max="24" width="9.00390625" style="8" customWidth="1"/>
  </cols>
  <sheetData>
    <row r="1" spans="1:17" ht="8.25" customHeight="1" hidden="1">
      <c r="A1" s="1"/>
      <c r="B1" s="2"/>
      <c r="C1" s="3"/>
      <c r="D1" s="4"/>
      <c r="E1" s="4"/>
      <c r="F1" s="4"/>
      <c r="G1" s="3"/>
      <c r="H1" s="3"/>
      <c r="I1" s="3"/>
      <c r="J1" s="5"/>
      <c r="K1" s="5"/>
      <c r="L1" s="6"/>
      <c r="M1" s="6"/>
      <c r="N1" s="6"/>
      <c r="O1" s="6"/>
      <c r="P1" s="6"/>
      <c r="Q1" s="7"/>
    </row>
    <row r="2" spans="1:17" ht="3.75" customHeight="1" hidden="1" thickBot="1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4"/>
      <c r="M2" s="14"/>
      <c r="N2" s="14"/>
      <c r="O2" s="14"/>
      <c r="P2" s="14"/>
      <c r="Q2" s="15"/>
    </row>
    <row r="3" spans="1:24" s="22" customFormat="1" ht="60" customHeight="1" thickBot="1">
      <c r="A3" s="16" t="s">
        <v>52</v>
      </c>
      <c r="B3" s="17" t="s">
        <v>53</v>
      </c>
      <c r="C3" s="18" t="s">
        <v>54</v>
      </c>
      <c r="D3" s="188" t="s">
        <v>55</v>
      </c>
      <c r="E3" s="189"/>
      <c r="F3" s="189"/>
      <c r="G3" s="190"/>
      <c r="H3" s="18" t="s">
        <v>56</v>
      </c>
      <c r="I3" s="18" t="s">
        <v>57</v>
      </c>
      <c r="J3" s="19" t="s">
        <v>58</v>
      </c>
      <c r="K3" s="19" t="s">
        <v>59</v>
      </c>
      <c r="L3" s="19" t="s">
        <v>60</v>
      </c>
      <c r="M3" s="19" t="s">
        <v>61</v>
      </c>
      <c r="N3" s="19" t="s">
        <v>62</v>
      </c>
      <c r="O3" s="19" t="s">
        <v>63</v>
      </c>
      <c r="P3" s="19" t="s">
        <v>64</v>
      </c>
      <c r="Q3" s="20" t="s">
        <v>65</v>
      </c>
      <c r="R3" s="21"/>
      <c r="S3" s="21"/>
      <c r="T3" s="21"/>
      <c r="U3" s="21"/>
      <c r="V3" s="21"/>
      <c r="W3" s="21"/>
      <c r="X3" s="21"/>
    </row>
    <row r="4" spans="1:18" s="34" customFormat="1" ht="18" customHeight="1">
      <c r="A4" s="23">
        <v>42522</v>
      </c>
      <c r="B4" s="24" t="s">
        <v>66</v>
      </c>
      <c r="C4" s="25" t="s">
        <v>143</v>
      </c>
      <c r="D4" s="26" t="s">
        <v>67</v>
      </c>
      <c r="E4" s="27" t="s">
        <v>68</v>
      </c>
      <c r="F4" s="28" t="s">
        <v>0</v>
      </c>
      <c r="G4" s="28" t="s">
        <v>0</v>
      </c>
      <c r="H4" s="29" t="s">
        <v>69</v>
      </c>
      <c r="I4" s="30" t="s">
        <v>142</v>
      </c>
      <c r="J4" s="31">
        <f aca="true" t="shared" si="0" ref="J4:J10">K4*70+L4*75+M4*25+N4*45+O4*60</f>
        <v>764</v>
      </c>
      <c r="K4" s="31">
        <v>5.3</v>
      </c>
      <c r="L4" s="31">
        <v>2</v>
      </c>
      <c r="M4" s="31">
        <v>2.1</v>
      </c>
      <c r="N4" s="31">
        <v>2.9</v>
      </c>
      <c r="O4" s="31">
        <v>1</v>
      </c>
      <c r="P4" s="31"/>
      <c r="Q4" s="32">
        <v>157</v>
      </c>
      <c r="R4" s="33"/>
    </row>
    <row r="5" spans="1:29" s="34" customFormat="1" ht="18" customHeight="1">
      <c r="A5" s="23">
        <v>42523</v>
      </c>
      <c r="B5" s="24" t="s">
        <v>70</v>
      </c>
      <c r="C5" s="35" t="s">
        <v>144</v>
      </c>
      <c r="D5" s="27" t="s">
        <v>71</v>
      </c>
      <c r="E5" s="36" t="s">
        <v>72</v>
      </c>
      <c r="F5" s="28" t="s">
        <v>0</v>
      </c>
      <c r="G5" s="29" t="s">
        <v>0</v>
      </c>
      <c r="H5" s="36" t="s">
        <v>73</v>
      </c>
      <c r="I5" s="30"/>
      <c r="J5" s="31">
        <f t="shared" si="0"/>
        <v>697.5</v>
      </c>
      <c r="K5" s="31">
        <v>5.5</v>
      </c>
      <c r="L5" s="31">
        <v>2</v>
      </c>
      <c r="M5" s="31">
        <v>2</v>
      </c>
      <c r="N5" s="31">
        <v>2.5</v>
      </c>
      <c r="O5" s="31"/>
      <c r="P5" s="31"/>
      <c r="Q5" s="32">
        <v>249</v>
      </c>
      <c r="R5" s="37"/>
      <c r="S5" s="37"/>
      <c r="T5" s="37"/>
      <c r="U5" s="37"/>
      <c r="V5" s="38"/>
      <c r="W5" s="37"/>
      <c r="X5" s="37"/>
      <c r="Y5" s="37"/>
      <c r="Z5" s="37"/>
      <c r="AA5" s="37"/>
      <c r="AB5" s="38"/>
      <c r="AC5" s="37"/>
    </row>
    <row r="6" spans="1:35" s="47" customFormat="1" ht="18" customHeight="1">
      <c r="A6" s="39">
        <v>42524</v>
      </c>
      <c r="B6" s="40" t="s">
        <v>74</v>
      </c>
      <c r="C6" s="41" t="s">
        <v>145</v>
      </c>
      <c r="D6" s="42" t="s">
        <v>75</v>
      </c>
      <c r="E6" s="42" t="s">
        <v>140</v>
      </c>
      <c r="F6" s="42" t="s">
        <v>191</v>
      </c>
      <c r="G6" s="42" t="s">
        <v>0</v>
      </c>
      <c r="H6" s="42" t="s">
        <v>76</v>
      </c>
      <c r="I6" s="41" t="s">
        <v>196</v>
      </c>
      <c r="J6" s="43">
        <f t="shared" si="0"/>
        <v>742.5</v>
      </c>
      <c r="K6" s="43">
        <v>5.5</v>
      </c>
      <c r="L6" s="43">
        <v>2.4</v>
      </c>
      <c r="M6" s="43">
        <v>2.6</v>
      </c>
      <c r="N6" s="43">
        <v>2.5</v>
      </c>
      <c r="O6" s="43"/>
      <c r="P6" s="43">
        <v>0.8</v>
      </c>
      <c r="Q6" s="44">
        <v>473</v>
      </c>
      <c r="R6" s="45"/>
      <c r="S6" s="45"/>
      <c r="T6" s="45"/>
      <c r="U6" s="45"/>
      <c r="V6" s="46"/>
      <c r="W6" s="45"/>
      <c r="X6" s="45"/>
      <c r="Y6" s="45"/>
      <c r="Z6" s="45"/>
      <c r="AA6" s="45"/>
      <c r="AB6" s="46"/>
      <c r="AC6" s="45"/>
      <c r="AD6" s="45"/>
      <c r="AE6" s="45"/>
      <c r="AF6" s="45"/>
      <c r="AG6" s="45"/>
      <c r="AH6" s="46"/>
      <c r="AI6" s="45"/>
    </row>
    <row r="7" spans="1:36" s="37" customFormat="1" ht="18" customHeight="1" thickBot="1">
      <c r="A7" s="48">
        <v>42525</v>
      </c>
      <c r="B7" s="49" t="s">
        <v>77</v>
      </c>
      <c r="C7" s="50" t="s">
        <v>146</v>
      </c>
      <c r="D7" s="51" t="s">
        <v>78</v>
      </c>
      <c r="E7" s="51" t="s">
        <v>79</v>
      </c>
      <c r="F7" s="170" t="s">
        <v>0</v>
      </c>
      <c r="G7" s="52" t="s">
        <v>0</v>
      </c>
      <c r="H7" s="52" t="s">
        <v>80</v>
      </c>
      <c r="I7" s="53"/>
      <c r="J7" s="54">
        <f t="shared" si="0"/>
        <v>715.5</v>
      </c>
      <c r="K7" s="54">
        <v>5.5</v>
      </c>
      <c r="L7" s="54">
        <v>2.2</v>
      </c>
      <c r="M7" s="54">
        <v>2.3</v>
      </c>
      <c r="N7" s="54">
        <v>2.4</v>
      </c>
      <c r="O7" s="54"/>
      <c r="P7" s="54"/>
      <c r="Q7" s="55">
        <v>294</v>
      </c>
      <c r="R7" s="34"/>
      <c r="S7" s="34"/>
      <c r="T7" s="34"/>
      <c r="U7" s="34"/>
      <c r="AH7" s="56"/>
      <c r="AJ7" s="56"/>
    </row>
    <row r="8" spans="1:36" s="37" customFormat="1" ht="18" customHeight="1">
      <c r="A8" s="23">
        <v>42527</v>
      </c>
      <c r="B8" s="57" t="s">
        <v>81</v>
      </c>
      <c r="C8" s="25" t="s">
        <v>146</v>
      </c>
      <c r="D8" s="29" t="s">
        <v>82</v>
      </c>
      <c r="E8" s="29" t="s">
        <v>83</v>
      </c>
      <c r="F8" s="29" t="s">
        <v>0</v>
      </c>
      <c r="G8" s="58" t="s">
        <v>0</v>
      </c>
      <c r="H8" s="58" t="s">
        <v>84</v>
      </c>
      <c r="I8" s="59" t="s">
        <v>2</v>
      </c>
      <c r="J8" s="60">
        <f t="shared" si="0"/>
        <v>802</v>
      </c>
      <c r="K8" s="60">
        <v>6</v>
      </c>
      <c r="L8" s="60">
        <v>2</v>
      </c>
      <c r="M8" s="60">
        <v>2.2</v>
      </c>
      <c r="N8" s="60">
        <v>2.6</v>
      </c>
      <c r="O8" s="60">
        <v>1</v>
      </c>
      <c r="P8" s="60"/>
      <c r="Q8" s="61">
        <v>232</v>
      </c>
      <c r="R8" s="34"/>
      <c r="S8" s="34"/>
      <c r="T8" s="34"/>
      <c r="U8" s="34"/>
      <c r="AH8" s="56"/>
      <c r="AJ8" s="56"/>
    </row>
    <row r="9" spans="1:36" s="34" customFormat="1" ht="18" customHeight="1">
      <c r="A9" s="23">
        <v>42528</v>
      </c>
      <c r="B9" s="24" t="s">
        <v>85</v>
      </c>
      <c r="C9" s="35" t="s">
        <v>147</v>
      </c>
      <c r="D9" s="27" t="s">
        <v>86</v>
      </c>
      <c r="E9" s="36" t="s">
        <v>87</v>
      </c>
      <c r="F9" s="27" t="s">
        <v>0</v>
      </c>
      <c r="G9" s="27" t="s">
        <v>0</v>
      </c>
      <c r="H9" s="27" t="s">
        <v>88</v>
      </c>
      <c r="I9" s="59"/>
      <c r="J9" s="31">
        <f t="shared" si="0"/>
        <v>805.5</v>
      </c>
      <c r="K9" s="31">
        <v>6.2</v>
      </c>
      <c r="L9" s="31">
        <v>2.5</v>
      </c>
      <c r="M9" s="31">
        <v>2.5</v>
      </c>
      <c r="N9" s="31">
        <v>2.7</v>
      </c>
      <c r="O9" s="31"/>
      <c r="P9" s="31"/>
      <c r="Q9" s="32">
        <v>421</v>
      </c>
      <c r="AD9" s="37"/>
      <c r="AE9" s="37"/>
      <c r="AF9" s="37"/>
      <c r="AG9" s="37"/>
      <c r="AH9" s="37"/>
      <c r="AI9" s="37"/>
      <c r="AJ9" s="37"/>
    </row>
    <row r="10" spans="1:18" s="34" customFormat="1" ht="18" customHeight="1">
      <c r="A10" s="62">
        <v>42529</v>
      </c>
      <c r="B10" s="24" t="s">
        <v>66</v>
      </c>
      <c r="C10" s="35" t="s">
        <v>143</v>
      </c>
      <c r="D10" s="26" t="s">
        <v>198</v>
      </c>
      <c r="E10" s="27" t="s">
        <v>89</v>
      </c>
      <c r="F10" s="27" t="s">
        <v>0</v>
      </c>
      <c r="G10" s="66" t="s">
        <v>0</v>
      </c>
      <c r="H10" s="29" t="s">
        <v>90</v>
      </c>
      <c r="I10" s="59" t="s">
        <v>2</v>
      </c>
      <c r="J10" s="31">
        <f t="shared" si="0"/>
        <v>813</v>
      </c>
      <c r="K10" s="31">
        <v>5.6</v>
      </c>
      <c r="L10" s="31">
        <v>2.2</v>
      </c>
      <c r="M10" s="31">
        <v>2.8</v>
      </c>
      <c r="N10" s="31">
        <v>2.8</v>
      </c>
      <c r="O10" s="31">
        <v>1</v>
      </c>
      <c r="P10" s="31"/>
      <c r="Q10" s="32">
        <v>183</v>
      </c>
      <c r="R10" s="33"/>
    </row>
    <row r="11" spans="1:29" s="34" customFormat="1" ht="18" customHeight="1">
      <c r="A11" s="23">
        <v>42530</v>
      </c>
      <c r="B11" s="57" t="s">
        <v>70</v>
      </c>
      <c r="C11" s="194" t="s">
        <v>91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  <c r="R11" s="37"/>
      <c r="S11" s="37"/>
      <c r="T11" s="37"/>
      <c r="U11" s="37"/>
      <c r="V11" s="38"/>
      <c r="W11" s="37"/>
      <c r="X11" s="37"/>
      <c r="Y11" s="37"/>
      <c r="Z11" s="37"/>
      <c r="AA11" s="37"/>
      <c r="AB11" s="38"/>
      <c r="AC11" s="37"/>
    </row>
    <row r="12" spans="1:35" s="47" customFormat="1" ht="18" customHeight="1" thickBot="1">
      <c r="A12" s="63">
        <v>42531</v>
      </c>
      <c r="B12" s="64" t="s">
        <v>74</v>
      </c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  <c r="R12" s="45"/>
      <c r="S12" s="45"/>
      <c r="T12" s="45"/>
      <c r="U12" s="45"/>
      <c r="V12" s="46"/>
      <c r="W12" s="45"/>
      <c r="X12" s="45"/>
      <c r="Y12" s="45"/>
      <c r="Z12" s="45"/>
      <c r="AA12" s="45"/>
      <c r="AB12" s="46"/>
      <c r="AC12" s="45"/>
      <c r="AD12" s="45"/>
      <c r="AE12" s="45"/>
      <c r="AF12" s="45"/>
      <c r="AG12" s="45"/>
      <c r="AH12" s="46"/>
      <c r="AI12" s="45"/>
    </row>
    <row r="13" spans="1:36" s="37" customFormat="1" ht="18" customHeight="1">
      <c r="A13" s="23">
        <v>42534</v>
      </c>
      <c r="B13" s="57" t="s">
        <v>81</v>
      </c>
      <c r="C13" s="35" t="s">
        <v>148</v>
      </c>
      <c r="D13" s="27" t="s">
        <v>92</v>
      </c>
      <c r="E13" s="29" t="s">
        <v>141</v>
      </c>
      <c r="F13" s="27" t="s">
        <v>190</v>
      </c>
      <c r="G13" s="36" t="s">
        <v>0</v>
      </c>
      <c r="H13" s="27" t="s">
        <v>93</v>
      </c>
      <c r="I13" s="59" t="s">
        <v>2</v>
      </c>
      <c r="J13" s="60">
        <f aca="true" t="shared" si="1" ref="J13:J26">K13*70+L13*75+M13*25+N13*45+O13*60</f>
        <v>800</v>
      </c>
      <c r="K13" s="60">
        <v>6.3</v>
      </c>
      <c r="L13" s="60">
        <v>2</v>
      </c>
      <c r="M13" s="60">
        <v>2</v>
      </c>
      <c r="N13" s="60">
        <v>2.2</v>
      </c>
      <c r="O13" s="60">
        <v>1</v>
      </c>
      <c r="P13" s="31"/>
      <c r="Q13" s="61">
        <v>256</v>
      </c>
      <c r="R13" s="34"/>
      <c r="S13" s="34"/>
      <c r="T13" s="34"/>
      <c r="U13" s="34"/>
      <c r="AH13" s="56"/>
      <c r="AJ13" s="56"/>
    </row>
    <row r="14" spans="1:36" s="34" customFormat="1" ht="18" customHeight="1">
      <c r="A14" s="23">
        <v>42535</v>
      </c>
      <c r="B14" s="24" t="s">
        <v>85</v>
      </c>
      <c r="C14" s="35" t="s">
        <v>149</v>
      </c>
      <c r="D14" s="27" t="s">
        <v>94</v>
      </c>
      <c r="E14" s="29" t="s">
        <v>95</v>
      </c>
      <c r="F14" s="27" t="s">
        <v>0</v>
      </c>
      <c r="G14" s="27" t="s">
        <v>96</v>
      </c>
      <c r="H14" s="29" t="s">
        <v>97</v>
      </c>
      <c r="I14" s="30"/>
      <c r="J14" s="31">
        <f t="shared" si="1"/>
        <v>715</v>
      </c>
      <c r="K14" s="31">
        <v>5.5</v>
      </c>
      <c r="L14" s="31">
        <v>2</v>
      </c>
      <c r="M14" s="31">
        <v>2.7</v>
      </c>
      <c r="N14" s="31">
        <v>2.5</v>
      </c>
      <c r="O14" s="31"/>
      <c r="P14" s="31"/>
      <c r="Q14" s="32">
        <v>294</v>
      </c>
      <c r="AD14" s="37"/>
      <c r="AE14" s="37"/>
      <c r="AF14" s="37"/>
      <c r="AG14" s="37"/>
      <c r="AH14" s="37"/>
      <c r="AI14" s="37"/>
      <c r="AJ14" s="37"/>
    </row>
    <row r="15" spans="1:18" s="34" customFormat="1" ht="18" customHeight="1">
      <c r="A15" s="23">
        <v>42536</v>
      </c>
      <c r="B15" s="24" t="s">
        <v>66</v>
      </c>
      <c r="C15" s="25" t="s">
        <v>150</v>
      </c>
      <c r="D15" s="27" t="s">
        <v>98</v>
      </c>
      <c r="E15" s="27" t="s">
        <v>99</v>
      </c>
      <c r="F15" s="27" t="s">
        <v>0</v>
      </c>
      <c r="G15" s="29" t="s">
        <v>0</v>
      </c>
      <c r="H15" s="27" t="s">
        <v>100</v>
      </c>
      <c r="I15" s="30" t="s">
        <v>142</v>
      </c>
      <c r="J15" s="31">
        <f t="shared" si="1"/>
        <v>756.5</v>
      </c>
      <c r="K15" s="31">
        <v>5.6</v>
      </c>
      <c r="L15" s="31">
        <v>1.8</v>
      </c>
      <c r="M15" s="31">
        <v>2.1</v>
      </c>
      <c r="N15" s="31">
        <v>2.6</v>
      </c>
      <c r="O15" s="31">
        <v>1</v>
      </c>
      <c r="P15" s="31"/>
      <c r="Q15" s="32">
        <v>137</v>
      </c>
      <c r="R15" s="33"/>
    </row>
    <row r="16" spans="1:29" s="34" customFormat="1" ht="18" customHeight="1">
      <c r="A16" s="23">
        <v>42537</v>
      </c>
      <c r="B16" s="24" t="s">
        <v>70</v>
      </c>
      <c r="C16" s="35" t="s">
        <v>151</v>
      </c>
      <c r="D16" s="27" t="s">
        <v>101</v>
      </c>
      <c r="E16" s="29" t="s">
        <v>102</v>
      </c>
      <c r="F16" s="27" t="s">
        <v>192</v>
      </c>
      <c r="G16" s="36" t="s">
        <v>0</v>
      </c>
      <c r="H16" s="36" t="s">
        <v>103</v>
      </c>
      <c r="I16" s="30"/>
      <c r="J16" s="31">
        <f t="shared" si="1"/>
        <v>705</v>
      </c>
      <c r="K16" s="31">
        <v>5.5</v>
      </c>
      <c r="L16" s="31">
        <v>2</v>
      </c>
      <c r="M16" s="31">
        <v>2.3</v>
      </c>
      <c r="N16" s="31">
        <v>2.5</v>
      </c>
      <c r="O16" s="31"/>
      <c r="P16" s="31"/>
      <c r="Q16" s="32">
        <v>560</v>
      </c>
      <c r="R16" s="37"/>
      <c r="S16" s="37"/>
      <c r="T16" s="37"/>
      <c r="U16" s="37"/>
      <c r="V16" s="38"/>
      <c r="W16" s="37"/>
      <c r="X16" s="37"/>
      <c r="Y16" s="37"/>
      <c r="Z16" s="37"/>
      <c r="AA16" s="37"/>
      <c r="AB16" s="38"/>
      <c r="AC16" s="37"/>
    </row>
    <row r="17" spans="1:35" s="47" customFormat="1" ht="18" customHeight="1" thickBot="1">
      <c r="A17" s="67">
        <v>42538</v>
      </c>
      <c r="B17" s="64" t="s">
        <v>74</v>
      </c>
      <c r="C17" s="68" t="s">
        <v>145</v>
      </c>
      <c r="D17" s="69" t="s">
        <v>104</v>
      </c>
      <c r="E17" s="69" t="s">
        <v>105</v>
      </c>
      <c r="F17" s="69" t="s">
        <v>193</v>
      </c>
      <c r="G17" s="70" t="s">
        <v>0</v>
      </c>
      <c r="H17" s="69" t="s">
        <v>195</v>
      </c>
      <c r="I17" s="68" t="s">
        <v>196</v>
      </c>
      <c r="J17" s="71">
        <f t="shared" si="1"/>
        <v>894.5</v>
      </c>
      <c r="K17" s="71">
        <v>7.8</v>
      </c>
      <c r="L17" s="71">
        <v>2.5</v>
      </c>
      <c r="M17" s="71">
        <v>2.3</v>
      </c>
      <c r="N17" s="71">
        <v>2.3</v>
      </c>
      <c r="O17" s="71"/>
      <c r="P17" s="71">
        <v>0.8</v>
      </c>
      <c r="Q17" s="72">
        <v>462</v>
      </c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6"/>
      <c r="AC17" s="45"/>
      <c r="AD17" s="45"/>
      <c r="AE17" s="45"/>
      <c r="AF17" s="45"/>
      <c r="AG17" s="45"/>
      <c r="AH17" s="46"/>
      <c r="AI17" s="45"/>
    </row>
    <row r="18" spans="1:36" s="37" customFormat="1" ht="18" customHeight="1">
      <c r="A18" s="73">
        <v>42541</v>
      </c>
      <c r="B18" s="57" t="s">
        <v>81</v>
      </c>
      <c r="C18" s="35" t="s">
        <v>148</v>
      </c>
      <c r="D18" s="27" t="s">
        <v>106</v>
      </c>
      <c r="E18" s="36" t="s">
        <v>107</v>
      </c>
      <c r="F18" s="27" t="s">
        <v>0</v>
      </c>
      <c r="G18" s="29" t="s">
        <v>0</v>
      </c>
      <c r="H18" s="29" t="s">
        <v>108</v>
      </c>
      <c r="I18" s="59" t="s">
        <v>2</v>
      </c>
      <c r="J18" s="60">
        <f t="shared" si="1"/>
        <v>813</v>
      </c>
      <c r="K18" s="74">
        <v>5.8</v>
      </c>
      <c r="L18" s="74">
        <v>2.1</v>
      </c>
      <c r="M18" s="74">
        <v>2.9</v>
      </c>
      <c r="N18" s="74">
        <v>2.6</v>
      </c>
      <c r="O18" s="74">
        <v>1</v>
      </c>
      <c r="P18" s="74"/>
      <c r="Q18" s="75">
        <v>218</v>
      </c>
      <c r="R18" s="34"/>
      <c r="S18" s="34"/>
      <c r="T18" s="34"/>
      <c r="U18" s="34"/>
      <c r="AH18" s="56"/>
      <c r="AJ18" s="56"/>
    </row>
    <row r="19" spans="1:36" s="34" customFormat="1" ht="18" customHeight="1">
      <c r="A19" s="23">
        <v>42542</v>
      </c>
      <c r="B19" s="24" t="s">
        <v>85</v>
      </c>
      <c r="C19" s="35" t="s">
        <v>152</v>
      </c>
      <c r="D19" s="27" t="s">
        <v>109</v>
      </c>
      <c r="E19" s="36" t="s">
        <v>110</v>
      </c>
      <c r="F19" s="27" t="s">
        <v>0</v>
      </c>
      <c r="G19" s="36" t="s">
        <v>0</v>
      </c>
      <c r="H19" s="29" t="s">
        <v>111</v>
      </c>
      <c r="I19" s="30"/>
      <c r="J19" s="31">
        <f t="shared" si="1"/>
        <v>805</v>
      </c>
      <c r="K19" s="31">
        <v>6.8</v>
      </c>
      <c r="L19" s="31">
        <v>2</v>
      </c>
      <c r="M19" s="31">
        <v>2.3</v>
      </c>
      <c r="N19" s="31">
        <v>2.7</v>
      </c>
      <c r="O19" s="31"/>
      <c r="P19" s="31"/>
      <c r="Q19" s="32">
        <v>156</v>
      </c>
      <c r="AD19" s="37"/>
      <c r="AE19" s="37"/>
      <c r="AF19" s="37"/>
      <c r="AG19" s="37"/>
      <c r="AH19" s="37"/>
      <c r="AI19" s="37"/>
      <c r="AJ19" s="37"/>
    </row>
    <row r="20" spans="1:18" s="34" customFormat="1" ht="18" customHeight="1">
      <c r="A20" s="23">
        <v>42543</v>
      </c>
      <c r="B20" s="24" t="s">
        <v>66</v>
      </c>
      <c r="C20" s="25" t="s">
        <v>150</v>
      </c>
      <c r="D20" s="26" t="s">
        <v>112</v>
      </c>
      <c r="E20" s="27" t="s">
        <v>113</v>
      </c>
      <c r="F20" s="27" t="s">
        <v>0</v>
      </c>
      <c r="G20" s="29" t="s">
        <v>0</v>
      </c>
      <c r="H20" s="29" t="s">
        <v>114</v>
      </c>
      <c r="I20" s="59" t="s">
        <v>2</v>
      </c>
      <c r="J20" s="31">
        <f t="shared" si="1"/>
        <v>774</v>
      </c>
      <c r="K20" s="31">
        <v>5.5</v>
      </c>
      <c r="L20" s="31">
        <v>2</v>
      </c>
      <c r="M20" s="31">
        <v>2.3</v>
      </c>
      <c r="N20" s="31">
        <v>2.7</v>
      </c>
      <c r="O20" s="31">
        <v>1</v>
      </c>
      <c r="P20" s="31"/>
      <c r="Q20" s="32">
        <v>371</v>
      </c>
      <c r="R20" s="33"/>
    </row>
    <row r="21" spans="1:34" s="45" customFormat="1" ht="18" customHeight="1">
      <c r="A21" s="23">
        <v>42544</v>
      </c>
      <c r="B21" s="24" t="s">
        <v>70</v>
      </c>
      <c r="C21" s="35" t="s">
        <v>151</v>
      </c>
      <c r="D21" s="27" t="s">
        <v>115</v>
      </c>
      <c r="E21" s="36" t="s">
        <v>116</v>
      </c>
      <c r="F21" s="27" t="s">
        <v>0</v>
      </c>
      <c r="G21" s="29" t="s">
        <v>0</v>
      </c>
      <c r="H21" s="29" t="s">
        <v>117</v>
      </c>
      <c r="I21" s="30"/>
      <c r="J21" s="31">
        <f t="shared" si="1"/>
        <v>731</v>
      </c>
      <c r="K21" s="31">
        <v>5.8</v>
      </c>
      <c r="L21" s="31">
        <v>2</v>
      </c>
      <c r="M21" s="31">
        <v>2.5</v>
      </c>
      <c r="N21" s="31">
        <v>2.5</v>
      </c>
      <c r="O21" s="31"/>
      <c r="P21" s="31"/>
      <c r="Q21" s="32">
        <v>361</v>
      </c>
      <c r="V21" s="76"/>
      <c r="AB21" s="76"/>
      <c r="AH21" s="46"/>
    </row>
    <row r="22" spans="1:29" s="34" customFormat="1" ht="18" customHeight="1" thickBot="1">
      <c r="A22" s="67">
        <v>42545</v>
      </c>
      <c r="B22" s="64" t="s">
        <v>74</v>
      </c>
      <c r="C22" s="68" t="s">
        <v>145</v>
      </c>
      <c r="D22" s="69" t="s">
        <v>118</v>
      </c>
      <c r="E22" s="69" t="s">
        <v>119</v>
      </c>
      <c r="F22" s="69" t="s">
        <v>194</v>
      </c>
      <c r="G22" s="69" t="s">
        <v>0</v>
      </c>
      <c r="H22" s="69" t="s">
        <v>3</v>
      </c>
      <c r="I22" s="68"/>
      <c r="J22" s="77">
        <f t="shared" si="1"/>
        <v>792.5</v>
      </c>
      <c r="K22" s="71">
        <v>6.2</v>
      </c>
      <c r="L22" s="71">
        <v>2.2</v>
      </c>
      <c r="M22" s="71">
        <v>2.7</v>
      </c>
      <c r="N22" s="71">
        <v>2.8</v>
      </c>
      <c r="O22" s="71"/>
      <c r="P22" s="71"/>
      <c r="Q22" s="72">
        <v>159</v>
      </c>
      <c r="R22" s="37"/>
      <c r="S22" s="37"/>
      <c r="T22" s="37"/>
      <c r="U22" s="37"/>
      <c r="V22" s="38"/>
      <c r="W22" s="37"/>
      <c r="X22" s="37"/>
      <c r="Y22" s="37"/>
      <c r="Z22" s="37"/>
      <c r="AA22" s="37"/>
      <c r="AB22" s="38"/>
      <c r="AC22" s="37"/>
    </row>
    <row r="23" spans="1:36" s="37" customFormat="1" ht="18" customHeight="1">
      <c r="A23" s="73">
        <v>42548</v>
      </c>
      <c r="B23" s="57" t="s">
        <v>81</v>
      </c>
      <c r="C23" s="35" t="s">
        <v>148</v>
      </c>
      <c r="D23" s="27" t="s">
        <v>120</v>
      </c>
      <c r="E23" s="29" t="s">
        <v>121</v>
      </c>
      <c r="F23" s="78" t="s">
        <v>0</v>
      </c>
      <c r="G23" s="29" t="s">
        <v>0</v>
      </c>
      <c r="H23" s="58" t="s">
        <v>122</v>
      </c>
      <c r="I23" s="59" t="s">
        <v>2</v>
      </c>
      <c r="J23" s="74">
        <f t="shared" si="1"/>
        <v>766.5</v>
      </c>
      <c r="K23" s="74">
        <v>5.8</v>
      </c>
      <c r="L23" s="74">
        <v>1.8</v>
      </c>
      <c r="M23" s="74">
        <v>2.3</v>
      </c>
      <c r="N23" s="74">
        <v>2.4</v>
      </c>
      <c r="O23" s="60">
        <v>1</v>
      </c>
      <c r="P23" s="31"/>
      <c r="Q23" s="75">
        <v>150</v>
      </c>
      <c r="R23" s="34"/>
      <c r="S23" s="34"/>
      <c r="T23" s="34"/>
      <c r="U23" s="34"/>
      <c r="AH23" s="56"/>
      <c r="AJ23" s="56"/>
    </row>
    <row r="24" spans="1:36" s="34" customFormat="1" ht="18" customHeight="1">
      <c r="A24" s="23">
        <v>42549</v>
      </c>
      <c r="B24" s="24" t="s">
        <v>85</v>
      </c>
      <c r="C24" s="35" t="s">
        <v>149</v>
      </c>
      <c r="D24" s="27" t="s">
        <v>123</v>
      </c>
      <c r="E24" s="29" t="s">
        <v>124</v>
      </c>
      <c r="F24" s="27" t="s">
        <v>0</v>
      </c>
      <c r="G24" s="27" t="s">
        <v>0</v>
      </c>
      <c r="H24" s="27" t="s">
        <v>125</v>
      </c>
      <c r="I24" s="30"/>
      <c r="J24" s="31">
        <f t="shared" si="1"/>
        <v>722.5</v>
      </c>
      <c r="K24" s="31">
        <v>5.5</v>
      </c>
      <c r="L24" s="31">
        <v>2</v>
      </c>
      <c r="M24" s="31">
        <v>3</v>
      </c>
      <c r="N24" s="31">
        <v>2.5</v>
      </c>
      <c r="O24" s="31"/>
      <c r="P24" s="31"/>
      <c r="Q24" s="32">
        <v>702</v>
      </c>
      <c r="AD24" s="37"/>
      <c r="AE24" s="37"/>
      <c r="AF24" s="37"/>
      <c r="AG24" s="37"/>
      <c r="AH24" s="37"/>
      <c r="AI24" s="37"/>
      <c r="AJ24" s="37"/>
    </row>
    <row r="25" spans="1:18" s="34" customFormat="1" ht="18" customHeight="1">
      <c r="A25" s="23">
        <v>42550</v>
      </c>
      <c r="B25" s="24" t="s">
        <v>66</v>
      </c>
      <c r="C25" s="25" t="s">
        <v>150</v>
      </c>
      <c r="D25" s="27" t="s">
        <v>126</v>
      </c>
      <c r="E25" s="27" t="s">
        <v>127</v>
      </c>
      <c r="F25" s="27" t="s">
        <v>0</v>
      </c>
      <c r="G25" s="29" t="s">
        <v>0</v>
      </c>
      <c r="H25" s="27" t="s">
        <v>128</v>
      </c>
      <c r="I25" s="30" t="s">
        <v>142</v>
      </c>
      <c r="J25" s="31">
        <f t="shared" si="1"/>
        <v>828</v>
      </c>
      <c r="K25" s="31">
        <v>5.6</v>
      </c>
      <c r="L25" s="31">
        <v>2.5</v>
      </c>
      <c r="M25" s="31">
        <v>2.5</v>
      </c>
      <c r="N25" s="31">
        <v>2.8</v>
      </c>
      <c r="O25" s="31">
        <v>1</v>
      </c>
      <c r="P25" s="31"/>
      <c r="Q25" s="32">
        <v>225</v>
      </c>
      <c r="R25" s="33"/>
    </row>
    <row r="26" spans="1:34" s="45" customFormat="1" ht="18" customHeight="1" thickBot="1">
      <c r="A26" s="23">
        <v>42551</v>
      </c>
      <c r="B26" s="24" t="s">
        <v>70</v>
      </c>
      <c r="C26" s="35" t="s">
        <v>151</v>
      </c>
      <c r="D26" s="27" t="s">
        <v>129</v>
      </c>
      <c r="E26" s="36" t="s">
        <v>130</v>
      </c>
      <c r="F26" s="27" t="s">
        <v>0</v>
      </c>
      <c r="G26" s="29" t="s">
        <v>0</v>
      </c>
      <c r="H26" s="29" t="s">
        <v>131</v>
      </c>
      <c r="I26" s="30"/>
      <c r="J26" s="31">
        <f t="shared" si="1"/>
        <v>698</v>
      </c>
      <c r="K26" s="31">
        <v>5.5</v>
      </c>
      <c r="L26" s="31">
        <v>2</v>
      </c>
      <c r="M26" s="31">
        <v>2.2</v>
      </c>
      <c r="N26" s="31">
        <v>2.4</v>
      </c>
      <c r="O26" s="31"/>
      <c r="P26" s="31"/>
      <c r="Q26" s="32">
        <v>289</v>
      </c>
      <c r="V26" s="76"/>
      <c r="AB26" s="76"/>
      <c r="AH26" s="46"/>
    </row>
    <row r="27" spans="1:29" s="85" customFormat="1" ht="26.25" customHeight="1" thickBot="1">
      <c r="A27" s="79"/>
      <c r="B27" s="80"/>
      <c r="C27" s="80"/>
      <c r="D27" s="200" t="s">
        <v>132</v>
      </c>
      <c r="E27" s="200"/>
      <c r="F27" s="200"/>
      <c r="G27" s="200"/>
      <c r="H27" s="200"/>
      <c r="I27" s="200"/>
      <c r="J27" s="200"/>
      <c r="K27" s="200"/>
      <c r="L27" s="80"/>
      <c r="M27" s="80"/>
      <c r="N27" s="80"/>
      <c r="O27" s="80"/>
      <c r="P27" s="80"/>
      <c r="Q27" s="81"/>
      <c r="R27" s="21"/>
      <c r="S27" s="21"/>
      <c r="T27" s="21"/>
      <c r="U27" s="21"/>
      <c r="V27" s="82"/>
      <c r="W27" s="21"/>
      <c r="X27" s="21"/>
      <c r="Y27" s="21"/>
      <c r="Z27" s="21"/>
      <c r="AA27" s="21"/>
      <c r="AB27" s="83"/>
      <c r="AC27" s="84"/>
    </row>
    <row r="28" spans="1:29" s="84" customFormat="1" ht="24.75" customHeight="1">
      <c r="A28" s="203" t="s">
        <v>133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86"/>
      <c r="AC28" s="87"/>
    </row>
    <row r="29" spans="1:29" s="84" customFormat="1" ht="24.75" customHeight="1" thickBot="1">
      <c r="A29" s="201" t="s">
        <v>134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7"/>
      <c r="R29" s="86"/>
      <c r="AC29" s="87"/>
    </row>
    <row r="30" spans="1:32" s="87" customFormat="1" ht="24.75" customHeight="1" thickBot="1">
      <c r="A30" s="201" t="s">
        <v>135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/>
      <c r="R30" s="86"/>
      <c r="S30" s="84"/>
      <c r="T30" s="88"/>
      <c r="U30" s="89"/>
      <c r="V30" s="90"/>
      <c r="W30" s="182"/>
      <c r="X30" s="183"/>
      <c r="Y30" s="184"/>
      <c r="Z30" s="90"/>
      <c r="AA30" s="90"/>
      <c r="AB30" s="91"/>
      <c r="AC30" s="92"/>
      <c r="AD30" s="91"/>
      <c r="AE30" s="91"/>
      <c r="AF30" s="93"/>
    </row>
    <row r="31" spans="1:32" s="103" customFormat="1" ht="24.75" customHeight="1">
      <c r="A31" s="201" t="s">
        <v>136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94"/>
      <c r="S31" s="94"/>
      <c r="T31" s="95"/>
      <c r="U31" s="96"/>
      <c r="V31" s="97"/>
      <c r="W31" s="98"/>
      <c r="X31" s="99"/>
      <c r="Y31" s="98"/>
      <c r="Z31" s="98"/>
      <c r="AA31" s="100"/>
      <c r="AB31" s="101"/>
      <c r="AC31" s="101"/>
      <c r="AD31" s="101"/>
      <c r="AE31" s="101"/>
      <c r="AF31" s="102"/>
    </row>
    <row r="32" spans="1:32" s="103" customFormat="1" ht="24.75" customHeight="1">
      <c r="A32" s="201" t="s">
        <v>137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94"/>
      <c r="S32" s="94"/>
      <c r="T32" s="83"/>
      <c r="U32" s="104"/>
      <c r="V32" s="105"/>
      <c r="W32" s="106"/>
      <c r="X32" s="107"/>
      <c r="Y32" s="107"/>
      <c r="Z32" s="107"/>
      <c r="AA32" s="24"/>
      <c r="AB32" s="108"/>
      <c r="AC32" s="108"/>
      <c r="AD32" s="108"/>
      <c r="AE32" s="108"/>
      <c r="AF32" s="109"/>
    </row>
    <row r="33" spans="1:32" s="103" customFormat="1" ht="24.75" customHeight="1">
      <c r="A33" s="202" t="s">
        <v>138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94"/>
      <c r="S33" s="94"/>
      <c r="T33" s="111"/>
      <c r="U33" s="112"/>
      <c r="V33" s="113"/>
      <c r="W33" s="114"/>
      <c r="X33" s="114"/>
      <c r="Y33" s="114"/>
      <c r="Z33" s="114"/>
      <c r="AA33" s="115"/>
      <c r="AB33" s="116"/>
      <c r="AC33" s="116"/>
      <c r="AD33" s="116"/>
      <c r="AE33" s="116"/>
      <c r="AF33" s="117"/>
    </row>
    <row r="34" spans="1:32" s="103" customFormat="1" ht="24.75" customHeight="1" thickBot="1">
      <c r="A34" s="171" t="s">
        <v>139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94"/>
      <c r="S34" s="94"/>
      <c r="T34" s="111"/>
      <c r="U34" s="112"/>
      <c r="V34" s="113"/>
      <c r="W34" s="114"/>
      <c r="X34" s="114"/>
      <c r="Y34" s="114"/>
      <c r="Z34" s="114"/>
      <c r="AA34" s="115"/>
      <c r="AB34" s="116"/>
      <c r="AC34" s="116"/>
      <c r="AD34" s="116"/>
      <c r="AE34" s="116"/>
      <c r="AF34" s="117"/>
    </row>
    <row r="35" spans="3:32" ht="21.75" thickBot="1">
      <c r="C35" s="120"/>
      <c r="D35" s="121"/>
      <c r="E35" s="122"/>
      <c r="F35" s="122"/>
      <c r="G35" s="123"/>
      <c r="H35" s="13"/>
      <c r="I35" s="13"/>
      <c r="J35" s="124"/>
      <c r="K35" s="124"/>
      <c r="L35" s="124"/>
      <c r="M35" s="124"/>
      <c r="N35" s="124"/>
      <c r="O35" s="124"/>
      <c r="P35" s="124"/>
      <c r="T35" s="83"/>
      <c r="U35" s="104"/>
      <c r="V35" s="105"/>
      <c r="W35" s="107"/>
      <c r="X35" s="107"/>
      <c r="Y35" s="106"/>
      <c r="Z35" s="107"/>
      <c r="AA35" s="104"/>
      <c r="AB35" s="108"/>
      <c r="AC35" s="108"/>
      <c r="AD35" s="108"/>
      <c r="AE35" s="108"/>
      <c r="AF35" s="109"/>
    </row>
    <row r="36" spans="3:32" ht="21">
      <c r="C36" s="120"/>
      <c r="D36" s="121"/>
      <c r="E36" s="121"/>
      <c r="F36" s="121"/>
      <c r="G36" s="13"/>
      <c r="H36" s="13"/>
      <c r="T36" s="95"/>
      <c r="U36" s="96"/>
      <c r="V36" s="97"/>
      <c r="W36" s="129"/>
      <c r="X36" s="129"/>
      <c r="Y36" s="98"/>
      <c r="Z36" s="129"/>
      <c r="AA36" s="100"/>
      <c r="AB36" s="130"/>
      <c r="AC36" s="130"/>
      <c r="AD36" s="130"/>
      <c r="AE36" s="130"/>
      <c r="AF36" s="131"/>
    </row>
    <row r="37" spans="4:32" ht="21">
      <c r="D37" s="121"/>
      <c r="E37" s="121"/>
      <c r="F37" s="121"/>
      <c r="T37" s="111"/>
      <c r="U37" s="112"/>
      <c r="V37" s="113"/>
      <c r="W37" s="114"/>
      <c r="X37" s="114"/>
      <c r="Y37" s="114"/>
      <c r="Z37" s="114"/>
      <c r="AA37" s="133"/>
      <c r="AB37" s="116"/>
      <c r="AC37" s="116"/>
      <c r="AD37" s="116"/>
      <c r="AE37" s="116"/>
      <c r="AF37" s="117"/>
    </row>
    <row r="38" spans="4:32" ht="21">
      <c r="D38" s="122"/>
      <c r="E38" s="122"/>
      <c r="F38" s="122"/>
      <c r="T38" s="83"/>
      <c r="U38" s="104"/>
      <c r="V38" s="105"/>
      <c r="W38" s="107"/>
      <c r="X38" s="106"/>
      <c r="Y38" s="106"/>
      <c r="Z38" s="31"/>
      <c r="AA38" s="104"/>
      <c r="AB38" s="108"/>
      <c r="AC38" s="108"/>
      <c r="AD38" s="108"/>
      <c r="AE38" s="108"/>
      <c r="AF38" s="109"/>
    </row>
    <row r="39" spans="4:32" ht="21.75" thickBot="1">
      <c r="D39" s="121"/>
      <c r="E39" s="121"/>
      <c r="F39" s="121"/>
      <c r="T39" s="134"/>
      <c r="U39" s="135"/>
      <c r="V39" s="136"/>
      <c r="W39" s="137"/>
      <c r="X39" s="137"/>
      <c r="Y39" s="136"/>
      <c r="Z39" s="137"/>
      <c r="AA39" s="138"/>
      <c r="AB39" s="139"/>
      <c r="AC39" s="139"/>
      <c r="AD39" s="139"/>
      <c r="AE39" s="139"/>
      <c r="AF39" s="140"/>
    </row>
    <row r="40" spans="4:32" ht="21">
      <c r="D40" s="121"/>
      <c r="E40" s="121"/>
      <c r="F40" s="121"/>
      <c r="T40" s="95"/>
      <c r="U40" s="96"/>
      <c r="V40" s="97"/>
      <c r="W40" s="99"/>
      <c r="X40" s="65"/>
      <c r="Y40" s="98"/>
      <c r="Z40" s="65"/>
      <c r="AA40" s="100"/>
      <c r="AB40" s="130"/>
      <c r="AC40" s="130"/>
      <c r="AD40" s="130"/>
      <c r="AE40" s="130"/>
      <c r="AF40" s="131"/>
    </row>
    <row r="41" spans="20:32" ht="21">
      <c r="T41" s="83"/>
      <c r="U41" s="104"/>
      <c r="V41" s="105"/>
      <c r="W41" s="30"/>
      <c r="X41" s="30"/>
      <c r="Y41" s="107"/>
      <c r="Z41" s="30"/>
      <c r="AA41" s="104"/>
      <c r="AB41" s="108"/>
      <c r="AC41" s="108"/>
      <c r="AD41" s="108"/>
      <c r="AE41" s="108"/>
      <c r="AF41" s="109"/>
    </row>
    <row r="42" spans="20:32" ht="21">
      <c r="T42" s="111"/>
      <c r="U42" s="112"/>
      <c r="V42" s="113"/>
      <c r="W42" s="114"/>
      <c r="X42" s="114"/>
      <c r="Y42" s="114"/>
      <c r="Z42" s="114"/>
      <c r="AA42" s="133"/>
      <c r="AB42" s="116"/>
      <c r="AC42" s="116"/>
      <c r="AD42" s="116"/>
      <c r="AE42" s="116"/>
      <c r="AF42" s="117"/>
    </row>
    <row r="43" spans="20:32" ht="21">
      <c r="T43" s="83"/>
      <c r="U43" s="104"/>
      <c r="V43" s="105"/>
      <c r="W43" s="30"/>
      <c r="X43" s="30"/>
      <c r="Y43" s="106"/>
      <c r="Z43" s="31"/>
      <c r="AA43" s="104"/>
      <c r="AB43" s="108"/>
      <c r="AC43" s="108"/>
      <c r="AD43" s="108"/>
      <c r="AE43" s="108"/>
      <c r="AF43" s="109"/>
    </row>
    <row r="44" spans="20:32" ht="21.75" thickBot="1">
      <c r="T44" s="134"/>
      <c r="U44" s="135"/>
      <c r="V44" s="136"/>
      <c r="W44" s="137"/>
      <c r="X44" s="137"/>
      <c r="Y44" s="136"/>
      <c r="Z44" s="137"/>
      <c r="AA44" s="138"/>
      <c r="AB44" s="139"/>
      <c r="AC44" s="139"/>
      <c r="AD44" s="139"/>
      <c r="AE44" s="139"/>
      <c r="AF44" s="140"/>
    </row>
    <row r="45" spans="20:32" ht="21">
      <c r="T45" s="95"/>
      <c r="U45" s="96"/>
      <c r="V45" s="97"/>
      <c r="W45" s="99"/>
      <c r="X45" s="99"/>
      <c r="Y45" s="98"/>
      <c r="Z45" s="99"/>
      <c r="AA45" s="142"/>
      <c r="AB45" s="143"/>
      <c r="AC45" s="130"/>
      <c r="AD45" s="130"/>
      <c r="AE45" s="130"/>
      <c r="AF45" s="131"/>
    </row>
    <row r="46" spans="20:32" ht="21.75" thickBot="1">
      <c r="T46" s="144"/>
      <c r="U46" s="145"/>
      <c r="V46" s="146"/>
      <c r="W46" s="147"/>
      <c r="X46" s="147"/>
      <c r="Y46" s="147"/>
      <c r="Z46" s="147"/>
      <c r="AA46" s="148"/>
      <c r="AB46" s="149"/>
      <c r="AC46" s="150"/>
      <c r="AD46" s="150"/>
      <c r="AE46" s="150"/>
      <c r="AF46" s="151"/>
    </row>
    <row r="47" spans="20:32" ht="25.5" thickBot="1">
      <c r="T47" s="180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</row>
    <row r="48" spans="20:32" ht="21">
      <c r="T48" s="152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/>
    </row>
    <row r="49" spans="20:32" ht="21">
      <c r="T49" s="87"/>
      <c r="U49" s="155"/>
      <c r="V49" s="155"/>
      <c r="W49" s="110"/>
      <c r="X49" s="87"/>
      <c r="Y49" s="155"/>
      <c r="Z49" s="155"/>
      <c r="AA49" s="155"/>
      <c r="AB49" s="155"/>
      <c r="AC49" s="155"/>
      <c r="AD49" s="155"/>
      <c r="AE49" s="155"/>
      <c r="AF49" s="155"/>
    </row>
    <row r="50" spans="20:32" ht="21">
      <c r="T50" s="156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8"/>
    </row>
    <row r="51" spans="20:32" ht="21">
      <c r="T51" s="159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60"/>
    </row>
    <row r="52" spans="20:32" ht="21">
      <c r="T52" s="156"/>
      <c r="U52" s="157"/>
      <c r="V52" s="157"/>
      <c r="W52" s="157"/>
      <c r="X52" s="161"/>
      <c r="Y52" s="161"/>
      <c r="Z52" s="157"/>
      <c r="AA52" s="157"/>
      <c r="AB52" s="157"/>
      <c r="AC52" s="157"/>
      <c r="AD52" s="157"/>
      <c r="AE52" s="157"/>
      <c r="AF52" s="158"/>
    </row>
    <row r="53" spans="20:32" ht="21">
      <c r="T53" s="156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8"/>
    </row>
    <row r="54" spans="20:32" ht="21">
      <c r="T54" s="156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8"/>
    </row>
    <row r="55" spans="20:32" ht="21">
      <c r="T55" s="162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8"/>
    </row>
    <row r="56" spans="20:32" ht="21.75" thickBot="1">
      <c r="T56" s="163"/>
      <c r="U56" s="164"/>
      <c r="V56" s="164"/>
      <c r="W56" s="164"/>
      <c r="X56" s="164"/>
      <c r="Y56" s="164"/>
      <c r="Z56" s="164"/>
      <c r="AA56" s="164"/>
      <c r="AB56" s="165"/>
      <c r="AC56" s="166"/>
      <c r="AD56" s="164"/>
      <c r="AE56" s="167"/>
      <c r="AF56" s="167"/>
    </row>
  </sheetData>
  <sheetProtection/>
  <mergeCells count="12">
    <mergeCell ref="W30:Y30"/>
    <mergeCell ref="A31:Q31"/>
    <mergeCell ref="A32:Q32"/>
    <mergeCell ref="A33:Q33"/>
    <mergeCell ref="T47:AF47"/>
    <mergeCell ref="A34:Q34"/>
    <mergeCell ref="D3:G3"/>
    <mergeCell ref="A28:Q28"/>
    <mergeCell ref="D27:K27"/>
    <mergeCell ref="A29:Q29"/>
    <mergeCell ref="A30:Q30"/>
    <mergeCell ref="C11:Q12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5" r:id="rId1"/>
  <headerFooter alignWithMargins="0">
    <oddHeader>&amp;L&amp;10全順餐盒食品工廠
電話:03-9233599
FAX:03-9226373&amp;C&amp;22 105年6月份壯圍國中素食菜單&amp;R&amp;10產品責任險一億元整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201103250949final</cp:lastModifiedBy>
  <cp:lastPrinted>2016-05-12T08:29:31Z</cp:lastPrinted>
  <dcterms:created xsi:type="dcterms:W3CDTF">2016-05-12T02:25:35Z</dcterms:created>
  <dcterms:modified xsi:type="dcterms:W3CDTF">2016-05-30T09:03:23Z</dcterms:modified>
  <cp:category/>
  <cp:version/>
  <cp:contentType/>
  <cp:contentStatus/>
</cp:coreProperties>
</file>